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Internationalisation\SINO-MALTA Fund\Call 5 - 2023\Application forms\Template\Annexes\"/>
    </mc:Choice>
  </mc:AlternateContent>
  <xr:revisionPtr revIDLastSave="0" documentId="13_ncr:1_{CF0153C0-427D-4C82-BB37-7D66F6482DED}" xr6:coauthVersionLast="47" xr6:coauthVersionMax="47" xr10:uidLastSave="{00000000-0000-0000-0000-000000000000}"/>
  <bookViews>
    <workbookView xWindow="-108" yWindow="-108" windowWidth="23256" windowHeight="12576" xr2:uid="{BEF6ABA6-1527-441C-84C2-8E856DC2638D}"/>
  </bookViews>
  <sheets>
    <sheet name="Overall" sheetId="1" r:id="rId1"/>
  </sheets>
  <definedNames>
    <definedName name="_xlnm.Print_Area" localSheetId="0">Overall!$A$1:$N$93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5" i="1" l="1"/>
  <c r="L75" i="1"/>
  <c r="M78" i="1" s="1"/>
  <c r="M80" i="1" s="1"/>
  <c r="M77" i="1"/>
  <c r="M66" i="1"/>
  <c r="J75" i="1"/>
  <c r="L67" i="1"/>
  <c r="M67" i="1"/>
  <c r="L68" i="1"/>
  <c r="L69" i="1"/>
  <c r="L70" i="1"/>
  <c r="L66" i="1"/>
  <c r="K66" i="1"/>
  <c r="K67" i="1"/>
  <c r="K68" i="1"/>
  <c r="K69" i="1"/>
  <c r="K70" i="1"/>
  <c r="J71" i="1"/>
  <c r="I56" i="1"/>
  <c r="J56" i="1"/>
  <c r="L6" i="1"/>
  <c r="M6" i="1" s="1"/>
  <c r="K6" i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I14" i="1"/>
  <c r="L48" i="1"/>
  <c r="M48" i="1" s="1"/>
  <c r="L47" i="1"/>
  <c r="M47" i="1" s="1"/>
  <c r="K48" i="1"/>
  <c r="K47" i="1"/>
  <c r="L53" i="1"/>
  <c r="M53" i="1" s="1"/>
  <c r="L52" i="1"/>
  <c r="M52" i="1" s="1"/>
  <c r="L51" i="1"/>
  <c r="M51" i="1" s="1"/>
  <c r="L50" i="1"/>
  <c r="M50" i="1" s="1"/>
  <c r="L49" i="1"/>
  <c r="M49" i="1" s="1"/>
  <c r="L46" i="1"/>
  <c r="M46" i="1" s="1"/>
  <c r="L45" i="1"/>
  <c r="M45" i="1" s="1"/>
  <c r="K53" i="1"/>
  <c r="K52" i="1"/>
  <c r="K51" i="1"/>
  <c r="K50" i="1"/>
  <c r="K49" i="1"/>
  <c r="K46" i="1"/>
  <c r="K45" i="1"/>
  <c r="J40" i="1"/>
  <c r="I40" i="1"/>
  <c r="L37" i="1"/>
  <c r="M37" i="1" s="1"/>
  <c r="K37" i="1"/>
  <c r="J30" i="1"/>
  <c r="I30" i="1"/>
  <c r="K60" i="1"/>
  <c r="M70" i="1"/>
  <c r="M69" i="1"/>
  <c r="M68" i="1"/>
  <c r="J62" i="1"/>
  <c r="I62" i="1"/>
  <c r="L44" i="1"/>
  <c r="M44" i="1" s="1"/>
  <c r="K44" i="1"/>
  <c r="L39" i="1"/>
  <c r="M39" i="1" s="1"/>
  <c r="L35" i="1"/>
  <c r="M35" i="1" s="1"/>
  <c r="K39" i="1"/>
  <c r="K35" i="1"/>
  <c r="J23" i="1"/>
  <c r="I23" i="1"/>
  <c r="J14" i="1"/>
  <c r="M40" i="1" l="1"/>
  <c r="M14" i="1"/>
  <c r="M71" i="1"/>
  <c r="L40" i="1"/>
  <c r="L71" i="1"/>
  <c r="I31" i="1"/>
  <c r="J31" i="1"/>
  <c r="K28" i="1" l="1"/>
  <c r="I71" i="1" l="1"/>
  <c r="I75" i="1" s="1"/>
  <c r="L61" i="1"/>
  <c r="M61" i="1" s="1"/>
  <c r="L60" i="1"/>
  <c r="M60" i="1" s="1"/>
  <c r="M62" i="1" s="1"/>
  <c r="K61" i="1"/>
  <c r="K55" i="1"/>
  <c r="K54" i="1"/>
  <c r="L55" i="1"/>
  <c r="M55" i="1" s="1"/>
  <c r="L54" i="1"/>
  <c r="M54" i="1" s="1"/>
  <c r="K25" i="1"/>
  <c r="L25" i="1"/>
  <c r="M25" i="1" s="1"/>
  <c r="L29" i="1"/>
  <c r="M29" i="1" s="1"/>
  <c r="L28" i="1"/>
  <c r="M28" i="1" s="1"/>
  <c r="L27" i="1"/>
  <c r="M27" i="1" s="1"/>
  <c r="L26" i="1"/>
  <c r="M26" i="1" s="1"/>
  <c r="K29" i="1"/>
  <c r="K27" i="1"/>
  <c r="K26" i="1"/>
  <c r="L18" i="1"/>
  <c r="M18" i="1" s="1"/>
  <c r="K18" i="1"/>
  <c r="L22" i="1"/>
  <c r="M22" i="1" s="1"/>
  <c r="L21" i="1"/>
  <c r="M21" i="1" s="1"/>
  <c r="L20" i="1"/>
  <c r="M20" i="1" s="1"/>
  <c r="L19" i="1"/>
  <c r="M19" i="1" s="1"/>
  <c r="K22" i="1"/>
  <c r="K21" i="1"/>
  <c r="K20" i="1"/>
  <c r="K19" i="1"/>
  <c r="K7" i="1"/>
  <c r="K8" i="1"/>
  <c r="K9" i="1"/>
  <c r="K10" i="1"/>
  <c r="K11" i="1"/>
  <c r="K12" i="1"/>
  <c r="K13" i="1"/>
  <c r="M30" i="1" l="1"/>
  <c r="M23" i="1"/>
  <c r="M56" i="1"/>
  <c r="L30" i="1"/>
  <c r="L56" i="1"/>
  <c r="L14" i="1"/>
  <c r="L23" i="1"/>
  <c r="L62" i="1"/>
  <c r="M31" i="1" l="1"/>
  <c r="M75" i="1" s="1"/>
  <c r="L31" i="1"/>
  <c r="N77" i="1" l="1"/>
  <c r="N19" i="1"/>
  <c r="N8" i="1"/>
  <c r="N39" i="1"/>
  <c r="N68" i="1"/>
  <c r="N78" i="1"/>
  <c r="N51" i="1"/>
  <c r="N67" i="1"/>
  <c r="N48" i="1"/>
  <c r="N52" i="1"/>
  <c r="N35" i="1"/>
  <c r="N46" i="1"/>
  <c r="N66" i="1"/>
  <c r="N49" i="1"/>
  <c r="N13" i="1"/>
  <c r="N28" i="1"/>
  <c r="N9" i="1"/>
  <c r="N10" i="1"/>
  <c r="N53" i="1"/>
  <c r="N25" i="1"/>
  <c r="N60" i="1"/>
  <c r="N62" i="1" s="1"/>
  <c r="N7" i="1"/>
  <c r="N61" i="1"/>
  <c r="N12" i="1"/>
  <c r="N21" i="1"/>
  <c r="N55" i="1"/>
  <c r="N18" i="1"/>
  <c r="N54" i="1"/>
  <c r="N20" i="1"/>
  <c r="N45" i="1"/>
  <c r="N27" i="1"/>
  <c r="N11" i="1"/>
  <c r="N69" i="1"/>
  <c r="N29" i="1"/>
  <c r="N50" i="1"/>
  <c r="N22" i="1"/>
  <c r="N70" i="1"/>
  <c r="N47" i="1"/>
  <c r="N37" i="1"/>
  <c r="N26" i="1"/>
  <c r="N44" i="1"/>
  <c r="N56" i="1" s="1"/>
  <c r="N6" i="1"/>
  <c r="N80" i="1" l="1"/>
  <c r="N30" i="1"/>
  <c r="N71" i="1"/>
  <c r="N14" i="1"/>
  <c r="N23" i="1"/>
  <c r="N40" i="1"/>
  <c r="N31" i="1" l="1"/>
</calcChain>
</file>

<file path=xl/sharedStrings.xml><?xml version="1.0" encoding="utf-8"?>
<sst xmlns="http://schemas.openxmlformats.org/spreadsheetml/2006/main" count="94" uniqueCount="46">
  <si>
    <t>Personnel Costs</t>
  </si>
  <si>
    <t xml:space="preserve">Number of Consortium meetings </t>
  </si>
  <si>
    <t>Number of Conferences</t>
  </si>
  <si>
    <t>Costs of IP &amp; Knowledge Transfer activities</t>
  </si>
  <si>
    <t>Person/s attending</t>
  </si>
  <si>
    <t>TOTAL COSTS (€)</t>
  </si>
  <si>
    <t>TOTAL OWN CONTRIBUTION (€)</t>
  </si>
  <si>
    <t>TOTAL REQUESTED FUNDING (€)</t>
  </si>
  <si>
    <t>Total Cost (€)</t>
  </si>
  <si>
    <t>Choose Number</t>
  </si>
  <si>
    <t>Equipment/s Description</t>
  </si>
  <si>
    <t>Subcontracted activities</t>
  </si>
  <si>
    <t xml:space="preserve">Other Operating Expenses </t>
  </si>
  <si>
    <t xml:space="preserve">Travel and Subsistence </t>
  </si>
  <si>
    <t>Name of Person</t>
  </si>
  <si>
    <t>Choose one</t>
  </si>
  <si>
    <t>Total (€)</t>
  </si>
  <si>
    <t>Direct Eligible Cost (€)</t>
  </si>
  <si>
    <t>Equipment Total (€)</t>
  </si>
  <si>
    <t>Consumables Total (€)</t>
  </si>
  <si>
    <t>Indirect Eligible Cost (€)</t>
  </si>
  <si>
    <t>Internal/ External</t>
  </si>
  <si>
    <t>Total requested funding (€)</t>
  </si>
  <si>
    <t>Description</t>
  </si>
  <si>
    <t>Budget per trip</t>
  </si>
  <si>
    <t>Indirect          (% of direct eligible costs)</t>
  </si>
  <si>
    <t>Summary table</t>
  </si>
  <si>
    <t>Total Direct Eligible Cost (€)</t>
  </si>
  <si>
    <t>Total Indirect Eligible Cost (€)</t>
  </si>
  <si>
    <t>Signature</t>
  </si>
  <si>
    <t>Date</t>
  </si>
  <si>
    <t>Name of a legal representative of the entity signing this form</t>
  </si>
  <si>
    <t>Designation of legal representative of the entity signing this form</t>
  </si>
  <si>
    <t>Name of entity requesting aid</t>
  </si>
  <si>
    <t xml:space="preserve">Standard Annual Workable Hours </t>
  </si>
  <si>
    <t xml:space="preserve">Number of other trips </t>
  </si>
  <si>
    <t>Total Eligible Costs (€)</t>
  </si>
  <si>
    <t>Funding %</t>
  </si>
  <si>
    <t>Choose Requested Aid</t>
  </si>
  <si>
    <t>XX%</t>
  </si>
  <si>
    <t>% direct costs of overall project value</t>
  </si>
  <si>
    <t>Role in Project</t>
  </si>
  <si>
    <t xml:space="preserve">Instruments, Specialised Equipment and Research Consumables </t>
  </si>
  <si>
    <t>Research Consumables Description</t>
  </si>
  <si>
    <t>Budget breakdown Form - SINO-MALTA Call 2023 - OVERALL</t>
  </si>
  <si>
    <t>Please fill in where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</si>
</sst>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wrapText="1"/>
      <protection hidden="1"/>
    </xf>
    <xf numFmtId="10" fontId="0" fillId="0" borderId="0" xfId="0" applyNumberFormat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Continuous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10" fontId="6" fillId="0" borderId="0" xfId="0" applyNumberFormat="1" applyFont="1" applyAlignment="1" applyProtection="1">
      <alignment horizontal="center"/>
      <protection hidden="1"/>
    </xf>
    <xf numFmtId="2" fontId="7" fillId="2" borderId="8" xfId="0" applyNumberFormat="1" applyFont="1" applyFill="1" applyBorder="1" applyAlignment="1" applyProtection="1">
      <alignment horizontal="center" vertical="center"/>
      <protection hidden="1"/>
    </xf>
    <xf numFmtId="2" fontId="7" fillId="2" borderId="2" xfId="0" applyNumberFormat="1" applyFont="1" applyFill="1" applyBorder="1" applyAlignment="1" applyProtection="1">
      <alignment horizontal="center" vertical="center"/>
      <protection hidden="1"/>
    </xf>
    <xf numFmtId="10" fontId="6" fillId="0" borderId="2" xfId="0" applyNumberFormat="1" applyFont="1" applyBorder="1" applyAlignment="1" applyProtection="1">
      <alignment horizontal="center"/>
      <protection hidden="1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10" fontId="7" fillId="2" borderId="2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 wrapText="1"/>
      <protection hidden="1"/>
    </xf>
    <xf numFmtId="10" fontId="6" fillId="0" borderId="0" xfId="0" applyNumberFormat="1" applyFont="1" applyProtection="1">
      <protection hidden="1"/>
    </xf>
    <xf numFmtId="164" fontId="7" fillId="0" borderId="0" xfId="0" applyNumberFormat="1" applyFont="1" applyAlignment="1" applyProtection="1">
      <alignment horizontal="center" wrapText="1"/>
      <protection hidden="1"/>
    </xf>
    <xf numFmtId="2" fontId="7" fillId="0" borderId="0" xfId="0" applyNumberFormat="1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2" fontId="7" fillId="2" borderId="8" xfId="0" applyNumberFormat="1" applyFont="1" applyFill="1" applyBorder="1" applyAlignment="1" applyProtection="1">
      <alignment horizontal="center"/>
      <protection hidden="1"/>
    </xf>
    <xf numFmtId="10" fontId="7" fillId="2" borderId="8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0" fontId="6" fillId="0" borderId="2" xfId="0" applyNumberFormat="1" applyFont="1" applyBorder="1" applyAlignment="1" applyProtection="1">
      <alignment horizontal="center" vertical="center"/>
      <protection hidden="1"/>
    </xf>
    <xf numFmtId="10" fontId="7" fillId="2" borderId="2" xfId="0" applyNumberFormat="1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Protection="1">
      <protection hidden="1"/>
    </xf>
    <xf numFmtId="0" fontId="7" fillId="3" borderId="4" xfId="0" applyFont="1" applyFill="1" applyBorder="1" applyProtection="1">
      <protection hidden="1"/>
    </xf>
    <xf numFmtId="0" fontId="7" fillId="0" borderId="0" xfId="0" applyFont="1" applyProtection="1">
      <protection hidden="1"/>
    </xf>
    <xf numFmtId="0" fontId="7" fillId="0" borderId="7" xfId="0" applyFont="1" applyBorder="1" applyProtection="1"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2" fontId="6" fillId="0" borderId="0" xfId="0" applyNumberFormat="1" applyFont="1" applyProtection="1">
      <protection hidden="1"/>
    </xf>
    <xf numFmtId="0" fontId="6" fillId="0" borderId="5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3" borderId="4" xfId="0" applyFont="1" applyFill="1" applyBorder="1" applyProtection="1">
      <protection hidden="1"/>
    </xf>
    <xf numFmtId="0" fontId="7" fillId="0" borderId="5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2" fontId="7" fillId="2" borderId="2" xfId="0" applyNumberFormat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2" fontId="6" fillId="0" borderId="12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/>
      <protection hidden="1"/>
    </xf>
    <xf numFmtId="2" fontId="7" fillId="2" borderId="7" xfId="0" applyNumberFormat="1" applyFont="1" applyFill="1" applyBorder="1" applyAlignment="1" applyProtection="1">
      <alignment horizontal="center"/>
      <protection hidden="1"/>
    </xf>
    <xf numFmtId="10" fontId="7" fillId="2" borderId="7" xfId="0" applyNumberFormat="1" applyFont="1" applyFill="1" applyBorder="1" applyAlignment="1" applyProtection="1">
      <alignment horizontal="center"/>
      <protection hidden="1"/>
    </xf>
    <xf numFmtId="10" fontId="6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right"/>
      <protection hidden="1"/>
    </xf>
    <xf numFmtId="2" fontId="6" fillId="0" borderId="2" xfId="0" applyNumberFormat="1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10" fontId="0" fillId="0" borderId="1" xfId="0" applyNumberFormat="1" applyBorder="1" applyAlignment="1" applyProtection="1">
      <alignment horizontal="center"/>
      <protection hidden="1"/>
    </xf>
    <xf numFmtId="10" fontId="1" fillId="0" borderId="1" xfId="0" applyNumberFormat="1" applyFont="1" applyBorder="1" applyAlignment="1" applyProtection="1">
      <alignment horizontal="center"/>
      <protection hidden="1"/>
    </xf>
    <xf numFmtId="0" fontId="3" fillId="0" borderId="5" xfId="0" applyFont="1" applyBorder="1" applyProtection="1">
      <protection hidden="1"/>
    </xf>
    <xf numFmtId="2" fontId="1" fillId="0" borderId="7" xfId="0" applyNumberFormat="1" applyFont="1" applyBorder="1" applyAlignment="1" applyProtection="1">
      <alignment horizontal="center"/>
      <protection hidden="1"/>
    </xf>
    <xf numFmtId="10" fontId="1" fillId="0" borderId="8" xfId="0" applyNumberFormat="1" applyFont="1" applyBorder="1" applyAlignment="1" applyProtection="1">
      <alignment horizontal="center"/>
      <protection hidden="1"/>
    </xf>
    <xf numFmtId="10" fontId="6" fillId="0" borderId="4" xfId="0" applyNumberFormat="1" applyFont="1" applyBorder="1" applyAlignment="1" applyProtection="1">
      <alignment horizontal="center"/>
      <protection hidden="1"/>
    </xf>
    <xf numFmtId="10" fontId="7" fillId="0" borderId="0" xfId="0" applyNumberFormat="1" applyFont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10" fontId="6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10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10" fontId="0" fillId="0" borderId="12" xfId="0" applyNumberForma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right"/>
      <protection hidden="1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2" fontId="7" fillId="0" borderId="11" xfId="0" applyNumberFormat="1" applyFont="1" applyBorder="1" applyAlignment="1" applyProtection="1">
      <alignment horizontal="center" vertical="center" wrapText="1"/>
      <protection hidden="1"/>
    </xf>
    <xf numFmtId="2" fontId="7" fillId="0" borderId="14" xfId="0" applyNumberFormat="1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2" fontId="7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hidden="1"/>
    </xf>
    <xf numFmtId="2" fontId="7" fillId="0" borderId="12" xfId="0" applyNumberFormat="1" applyFont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wrapText="1"/>
      <protection hidden="1"/>
    </xf>
    <xf numFmtId="0" fontId="0" fillId="0" borderId="1" xfId="0" applyBorder="1" applyAlignment="1" applyProtection="1">
      <alignment horizontal="right" wrapText="1"/>
      <protection hidden="1"/>
    </xf>
    <xf numFmtId="0" fontId="0" fillId="0" borderId="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49" fontId="8" fillId="0" borderId="0" xfId="0" applyNumberFormat="1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wrapText="1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9" fontId="9" fillId="0" borderId="2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615B-96C8-48CB-A830-2BD92E976AC5}">
  <sheetPr codeName="Sheet1">
    <pageSetUpPr fitToPage="1"/>
  </sheetPr>
  <dimension ref="A1:P90"/>
  <sheetViews>
    <sheetView showGridLines="0" tabSelected="1" zoomScale="70" zoomScaleNormal="70" zoomScalePageLayoutView="60" workbookViewId="0">
      <selection activeCell="S21" sqref="S21"/>
    </sheetView>
  </sheetViews>
  <sheetFormatPr defaultColWidth="8.88671875" defaultRowHeight="14.4" x14ac:dyDescent="0.3"/>
  <cols>
    <col min="1" max="1" width="1.33203125" style="3" customWidth="1"/>
    <col min="2" max="2" width="2.109375" style="3" customWidth="1"/>
    <col min="3" max="3" width="9.88671875" style="3" customWidth="1"/>
    <col min="4" max="4" width="19.6640625" style="3" customWidth="1"/>
    <col min="5" max="5" width="21.33203125" style="3" customWidth="1"/>
    <col min="6" max="6" width="13.5546875" style="3" customWidth="1"/>
    <col min="7" max="7" width="9.88671875" style="3" customWidth="1"/>
    <col min="8" max="8" width="22.33203125" style="3" customWidth="1"/>
    <col min="9" max="9" width="12.109375" style="3" customWidth="1"/>
    <col min="10" max="10" width="12.5546875" style="3" customWidth="1"/>
    <col min="11" max="11" width="11.6640625" style="3" customWidth="1"/>
    <col min="12" max="14" width="13.33203125" style="3" customWidth="1"/>
    <col min="15" max="15" width="10.6640625" style="3" customWidth="1"/>
    <col min="16" max="16" width="8.88671875" style="3" customWidth="1"/>
    <col min="17" max="16384" width="8.88671875" style="3"/>
  </cols>
  <sheetData>
    <row r="1" spans="1:16" s="1" customFormat="1" ht="23.4" x14ac:dyDescent="0.45">
      <c r="A1" s="1" t="s">
        <v>44</v>
      </c>
      <c r="I1" s="111" t="s">
        <v>38</v>
      </c>
      <c r="J1" s="111"/>
      <c r="K1" s="111"/>
      <c r="L1" s="138" t="s">
        <v>37</v>
      </c>
      <c r="M1" s="138"/>
      <c r="N1" s="138"/>
      <c r="O1" s="70"/>
    </row>
    <row r="2" spans="1:16" s="2" customFormat="1" ht="18" customHeight="1" x14ac:dyDescent="0.35">
      <c r="A2" s="2" t="s">
        <v>45</v>
      </c>
      <c r="I2" s="111"/>
      <c r="J2" s="111"/>
      <c r="K2" s="111"/>
      <c r="L2" s="139" t="s">
        <v>39</v>
      </c>
      <c r="M2" s="140"/>
      <c r="N2" s="140"/>
      <c r="O2" s="70"/>
    </row>
    <row r="3" spans="1:16" s="2" customFormat="1" ht="14.4" customHeight="1" x14ac:dyDescent="0.35">
      <c r="I3" s="112"/>
      <c r="J3" s="112"/>
      <c r="K3" s="112"/>
      <c r="L3" s="140"/>
      <c r="M3" s="140"/>
      <c r="N3" s="140"/>
      <c r="O3" s="70"/>
    </row>
    <row r="4" spans="1:16" ht="14.4" customHeight="1" x14ac:dyDescent="0.3">
      <c r="B4" s="30" t="s">
        <v>0</v>
      </c>
      <c r="C4" s="31"/>
      <c r="D4" s="31"/>
      <c r="E4" s="31"/>
      <c r="F4" s="31"/>
      <c r="G4" s="31"/>
      <c r="H4" s="31"/>
      <c r="I4" s="86" t="s">
        <v>17</v>
      </c>
      <c r="J4" s="91" t="s">
        <v>20</v>
      </c>
      <c r="K4" s="88" t="s">
        <v>25</v>
      </c>
      <c r="L4" s="91" t="s">
        <v>36</v>
      </c>
      <c r="M4" s="91" t="s">
        <v>22</v>
      </c>
      <c r="N4" s="88" t="s">
        <v>40</v>
      </c>
      <c r="O4" s="71"/>
      <c r="P4" s="4"/>
    </row>
    <row r="5" spans="1:16" ht="28.95" customHeight="1" x14ac:dyDescent="0.3">
      <c r="B5" s="125" t="s">
        <v>21</v>
      </c>
      <c r="C5" s="104"/>
      <c r="D5" s="32" t="s">
        <v>14</v>
      </c>
      <c r="E5" s="33" t="s">
        <v>41</v>
      </c>
      <c r="F5" s="34" t="s">
        <v>34</v>
      </c>
      <c r="G5" s="34"/>
      <c r="H5" s="35"/>
      <c r="I5" s="105"/>
      <c r="J5" s="91"/>
      <c r="K5" s="88"/>
      <c r="L5" s="91"/>
      <c r="M5" s="86"/>
      <c r="N5" s="88"/>
      <c r="O5" s="71"/>
      <c r="P5" s="5"/>
    </row>
    <row r="6" spans="1:16" x14ac:dyDescent="0.3">
      <c r="B6" s="92" t="s">
        <v>15</v>
      </c>
      <c r="C6" s="93"/>
      <c r="D6" s="46"/>
      <c r="E6" s="47"/>
      <c r="F6" s="79"/>
      <c r="G6" s="98"/>
      <c r="H6" s="99"/>
      <c r="I6" s="48"/>
      <c r="J6" s="49"/>
      <c r="K6" s="17" t="e">
        <f>((J6/I6))</f>
        <v>#DIV/0!</v>
      </c>
      <c r="L6" s="18">
        <f>SUM(I6+J6)</f>
        <v>0</v>
      </c>
      <c r="M6" s="18" t="e">
        <f>L6*L2</f>
        <v>#VALUE!</v>
      </c>
      <c r="N6" s="17" t="e">
        <f>I6/$M$80</f>
        <v>#VALUE!</v>
      </c>
      <c r="O6" s="14"/>
      <c r="P6" s="5"/>
    </row>
    <row r="7" spans="1:16" x14ac:dyDescent="0.3">
      <c r="B7" s="92" t="s">
        <v>15</v>
      </c>
      <c r="C7" s="93"/>
      <c r="D7" s="46"/>
      <c r="E7" s="47"/>
      <c r="F7" s="79"/>
      <c r="G7" s="100"/>
      <c r="H7" s="101"/>
      <c r="I7" s="48"/>
      <c r="J7" s="49"/>
      <c r="K7" s="17" t="e">
        <f t="shared" ref="K7:K13" si="0">((J7/I7))</f>
        <v>#DIV/0!</v>
      </c>
      <c r="L7" s="18">
        <f t="shared" ref="L7:L13" si="1">SUM(I7+J7)</f>
        <v>0</v>
      </c>
      <c r="M7" s="18" t="e">
        <f>L7*L2</f>
        <v>#VALUE!</v>
      </c>
      <c r="N7" s="17" t="e">
        <f t="shared" ref="N7:N13" si="2">I7/$M$80</f>
        <v>#VALUE!</v>
      </c>
      <c r="O7" s="14"/>
      <c r="P7" s="5"/>
    </row>
    <row r="8" spans="1:16" x14ac:dyDescent="0.3">
      <c r="B8" s="92" t="s">
        <v>15</v>
      </c>
      <c r="C8" s="93"/>
      <c r="D8" s="46"/>
      <c r="E8" s="47"/>
      <c r="F8" s="79"/>
      <c r="G8" s="100"/>
      <c r="H8" s="101"/>
      <c r="I8" s="48"/>
      <c r="J8" s="49"/>
      <c r="K8" s="17" t="e">
        <f t="shared" si="0"/>
        <v>#DIV/0!</v>
      </c>
      <c r="L8" s="18">
        <f t="shared" si="1"/>
        <v>0</v>
      </c>
      <c r="M8" s="18" t="e">
        <f>L8*L2</f>
        <v>#VALUE!</v>
      </c>
      <c r="N8" s="17" t="e">
        <f t="shared" si="2"/>
        <v>#VALUE!</v>
      </c>
      <c r="O8" s="14"/>
      <c r="P8" s="5"/>
    </row>
    <row r="9" spans="1:16" x14ac:dyDescent="0.3">
      <c r="B9" s="92" t="s">
        <v>15</v>
      </c>
      <c r="C9" s="93"/>
      <c r="D9" s="46"/>
      <c r="E9" s="47"/>
      <c r="F9" s="79"/>
      <c r="G9" s="100"/>
      <c r="H9" s="101"/>
      <c r="I9" s="48"/>
      <c r="J9" s="49"/>
      <c r="K9" s="17" t="e">
        <f t="shared" si="0"/>
        <v>#DIV/0!</v>
      </c>
      <c r="L9" s="18">
        <f t="shared" si="1"/>
        <v>0</v>
      </c>
      <c r="M9" s="18" t="e">
        <f>L9*L2</f>
        <v>#VALUE!</v>
      </c>
      <c r="N9" s="17" t="e">
        <f t="shared" si="2"/>
        <v>#VALUE!</v>
      </c>
      <c r="O9" s="14"/>
      <c r="P9" s="5"/>
    </row>
    <row r="10" spans="1:16" x14ac:dyDescent="0.3">
      <c r="B10" s="92" t="s">
        <v>15</v>
      </c>
      <c r="C10" s="93"/>
      <c r="D10" s="46"/>
      <c r="E10" s="47"/>
      <c r="F10" s="79"/>
      <c r="G10" s="100"/>
      <c r="H10" s="101"/>
      <c r="I10" s="48"/>
      <c r="J10" s="49"/>
      <c r="K10" s="17" t="e">
        <f t="shared" si="0"/>
        <v>#DIV/0!</v>
      </c>
      <c r="L10" s="18">
        <f t="shared" si="1"/>
        <v>0</v>
      </c>
      <c r="M10" s="18" t="e">
        <f>L10*L2</f>
        <v>#VALUE!</v>
      </c>
      <c r="N10" s="17" t="e">
        <f t="shared" si="2"/>
        <v>#VALUE!</v>
      </c>
      <c r="O10" s="14"/>
      <c r="P10" s="5"/>
    </row>
    <row r="11" spans="1:16" x14ac:dyDescent="0.3">
      <c r="B11" s="92" t="s">
        <v>15</v>
      </c>
      <c r="C11" s="93"/>
      <c r="D11" s="46"/>
      <c r="E11" s="47"/>
      <c r="F11" s="79"/>
      <c r="G11" s="100"/>
      <c r="H11" s="101"/>
      <c r="I11" s="48"/>
      <c r="J11" s="49"/>
      <c r="K11" s="17" t="e">
        <f t="shared" si="0"/>
        <v>#DIV/0!</v>
      </c>
      <c r="L11" s="18">
        <f t="shared" si="1"/>
        <v>0</v>
      </c>
      <c r="M11" s="18" t="e">
        <f>L11*L2</f>
        <v>#VALUE!</v>
      </c>
      <c r="N11" s="17" t="e">
        <f t="shared" si="2"/>
        <v>#VALUE!</v>
      </c>
      <c r="O11" s="14"/>
      <c r="P11" s="5"/>
    </row>
    <row r="12" spans="1:16" x14ac:dyDescent="0.3">
      <c r="B12" s="92" t="s">
        <v>15</v>
      </c>
      <c r="C12" s="93"/>
      <c r="D12" s="46"/>
      <c r="E12" s="47"/>
      <c r="F12" s="79"/>
      <c r="G12" s="100"/>
      <c r="H12" s="101"/>
      <c r="I12" s="48"/>
      <c r="J12" s="49"/>
      <c r="K12" s="17" t="e">
        <f t="shared" si="0"/>
        <v>#DIV/0!</v>
      </c>
      <c r="L12" s="18">
        <f t="shared" si="1"/>
        <v>0</v>
      </c>
      <c r="M12" s="18" t="e">
        <f>L12*L2</f>
        <v>#VALUE!</v>
      </c>
      <c r="N12" s="17" t="e">
        <f t="shared" si="2"/>
        <v>#VALUE!</v>
      </c>
      <c r="O12" s="14"/>
      <c r="P12" s="5"/>
    </row>
    <row r="13" spans="1:16" x14ac:dyDescent="0.3">
      <c r="B13" s="92" t="s">
        <v>15</v>
      </c>
      <c r="C13" s="93"/>
      <c r="D13" s="46"/>
      <c r="E13" s="47"/>
      <c r="F13" s="79"/>
      <c r="G13" s="102"/>
      <c r="H13" s="103"/>
      <c r="I13" s="48"/>
      <c r="J13" s="49"/>
      <c r="K13" s="17" t="e">
        <f t="shared" si="0"/>
        <v>#DIV/0!</v>
      </c>
      <c r="L13" s="18">
        <f t="shared" si="1"/>
        <v>0</v>
      </c>
      <c r="M13" s="18" t="e">
        <f>L13*L2</f>
        <v>#VALUE!</v>
      </c>
      <c r="N13" s="17" t="e">
        <f t="shared" si="2"/>
        <v>#VALUE!</v>
      </c>
      <c r="O13" s="14"/>
      <c r="P13" s="4"/>
    </row>
    <row r="14" spans="1:16" ht="13.2" customHeight="1" x14ac:dyDescent="0.3">
      <c r="B14" s="137" t="s">
        <v>16</v>
      </c>
      <c r="C14" s="108"/>
      <c r="D14" s="108"/>
      <c r="E14" s="108"/>
      <c r="F14" s="108"/>
      <c r="G14" s="108"/>
      <c r="H14" s="108"/>
      <c r="I14" s="15">
        <f>SUM(I6:I13)</f>
        <v>0</v>
      </c>
      <c r="J14" s="16">
        <f>SUM(J6:J13)</f>
        <v>0</v>
      </c>
      <c r="K14" s="19"/>
      <c r="L14" s="16">
        <f>SUM(L6:L13)</f>
        <v>0</v>
      </c>
      <c r="M14" s="16" t="e">
        <f>SUM(M6:M13)</f>
        <v>#VALUE!</v>
      </c>
      <c r="N14" s="19" t="e">
        <f>SUM(N6:N13)</f>
        <v>#VALUE!</v>
      </c>
      <c r="O14" s="65"/>
      <c r="P14" s="4"/>
    </row>
    <row r="15" spans="1:16" x14ac:dyDescent="0.3">
      <c r="B15" s="36"/>
      <c r="C15" s="36"/>
      <c r="D15" s="36"/>
      <c r="E15" s="36"/>
      <c r="F15" s="36"/>
      <c r="G15" s="36"/>
      <c r="H15" s="36"/>
      <c r="I15" s="37"/>
      <c r="J15" s="37"/>
      <c r="K15" s="14"/>
      <c r="L15" s="37"/>
      <c r="M15" s="37"/>
      <c r="N15" s="14"/>
      <c r="O15" s="14"/>
      <c r="P15" s="4"/>
    </row>
    <row r="16" spans="1:16" ht="14.4" customHeight="1" x14ac:dyDescent="0.3">
      <c r="B16" s="30" t="s">
        <v>42</v>
      </c>
      <c r="C16" s="31"/>
      <c r="D16" s="31"/>
      <c r="E16" s="31"/>
      <c r="F16" s="31"/>
      <c r="G16" s="31"/>
      <c r="H16" s="31"/>
      <c r="I16" s="86" t="s">
        <v>17</v>
      </c>
      <c r="J16" s="86" t="s">
        <v>20</v>
      </c>
      <c r="K16" s="126" t="s">
        <v>25</v>
      </c>
      <c r="L16" s="91" t="s">
        <v>36</v>
      </c>
      <c r="M16" s="91" t="s">
        <v>22</v>
      </c>
      <c r="N16" s="88" t="s">
        <v>40</v>
      </c>
      <c r="O16" s="71"/>
      <c r="P16" s="4"/>
    </row>
    <row r="17" spans="2:16" ht="27.6" customHeight="1" x14ac:dyDescent="0.3">
      <c r="B17" s="38"/>
      <c r="C17" s="33" t="s">
        <v>10</v>
      </c>
      <c r="D17" s="33"/>
      <c r="E17" s="33"/>
      <c r="F17" s="33"/>
      <c r="G17" s="33"/>
      <c r="H17" s="32"/>
      <c r="I17" s="105"/>
      <c r="J17" s="105"/>
      <c r="K17" s="127"/>
      <c r="L17" s="91"/>
      <c r="M17" s="86"/>
      <c r="N17" s="88"/>
      <c r="O17" s="71"/>
      <c r="P17" s="8"/>
    </row>
    <row r="18" spans="2:16" x14ac:dyDescent="0.3">
      <c r="B18" s="38"/>
      <c r="C18" s="97"/>
      <c r="D18" s="97"/>
      <c r="E18" s="97"/>
      <c r="F18" s="97"/>
      <c r="G18" s="97"/>
      <c r="H18" s="97"/>
      <c r="I18" s="80"/>
      <c r="J18" s="80"/>
      <c r="K18" s="17" t="e">
        <f>((J18/I18))</f>
        <v>#DIV/0!</v>
      </c>
      <c r="L18" s="18">
        <f>SUM(I18+J18)</f>
        <v>0</v>
      </c>
      <c r="M18" s="18" t="e">
        <f>L18*L2</f>
        <v>#VALUE!</v>
      </c>
      <c r="N18" s="17" t="e">
        <f>I18/$M$80</f>
        <v>#VALUE!</v>
      </c>
      <c r="O18" s="14"/>
      <c r="P18" s="4"/>
    </row>
    <row r="19" spans="2:16" x14ac:dyDescent="0.3">
      <c r="B19" s="38"/>
      <c r="C19" s="83"/>
      <c r="D19" s="84"/>
      <c r="E19" s="84"/>
      <c r="F19" s="84"/>
      <c r="G19" s="84"/>
      <c r="H19" s="85"/>
      <c r="I19" s="80"/>
      <c r="J19" s="80"/>
      <c r="K19" s="17" t="e">
        <f t="shared" ref="K19:K22" si="3">((J19/I19))</f>
        <v>#DIV/0!</v>
      </c>
      <c r="L19" s="18">
        <f t="shared" ref="L19:L22" si="4">SUM(I19+J19)</f>
        <v>0</v>
      </c>
      <c r="M19" s="18" t="e">
        <f>L19*L2</f>
        <v>#VALUE!</v>
      </c>
      <c r="N19" s="17" t="e">
        <f>I19/$M$80</f>
        <v>#VALUE!</v>
      </c>
      <c r="O19" s="14"/>
      <c r="P19" s="4"/>
    </row>
    <row r="20" spans="2:16" x14ac:dyDescent="0.3">
      <c r="B20" s="38"/>
      <c r="C20" s="83"/>
      <c r="D20" s="84"/>
      <c r="E20" s="84"/>
      <c r="F20" s="84"/>
      <c r="G20" s="84"/>
      <c r="H20" s="85"/>
      <c r="I20" s="80"/>
      <c r="J20" s="80"/>
      <c r="K20" s="17" t="e">
        <f t="shared" si="3"/>
        <v>#DIV/0!</v>
      </c>
      <c r="L20" s="18">
        <f t="shared" si="4"/>
        <v>0</v>
      </c>
      <c r="M20" s="18" t="e">
        <f>L20*L2</f>
        <v>#VALUE!</v>
      </c>
      <c r="N20" s="17" t="e">
        <f t="shared" ref="N20:N22" si="5">I20/$M$80</f>
        <v>#VALUE!</v>
      </c>
      <c r="O20" s="14"/>
      <c r="P20" s="4"/>
    </row>
    <row r="21" spans="2:16" x14ac:dyDescent="0.3">
      <c r="B21" s="38"/>
      <c r="C21" s="83"/>
      <c r="D21" s="84"/>
      <c r="E21" s="84"/>
      <c r="F21" s="84"/>
      <c r="G21" s="84"/>
      <c r="H21" s="85"/>
      <c r="I21" s="80"/>
      <c r="J21" s="80"/>
      <c r="K21" s="17" t="e">
        <f t="shared" si="3"/>
        <v>#DIV/0!</v>
      </c>
      <c r="L21" s="18">
        <f t="shared" si="4"/>
        <v>0</v>
      </c>
      <c r="M21" s="18" t="e">
        <f>L21*L2</f>
        <v>#VALUE!</v>
      </c>
      <c r="N21" s="17" t="e">
        <f t="shared" si="5"/>
        <v>#VALUE!</v>
      </c>
      <c r="O21" s="14"/>
      <c r="P21" s="4"/>
    </row>
    <row r="22" spans="2:16" x14ac:dyDescent="0.3">
      <c r="B22" s="38"/>
      <c r="C22" s="83"/>
      <c r="D22" s="84"/>
      <c r="E22" s="84"/>
      <c r="F22" s="84"/>
      <c r="G22" s="84"/>
      <c r="H22" s="85"/>
      <c r="I22" s="80"/>
      <c r="J22" s="80"/>
      <c r="K22" s="17" t="e">
        <f t="shared" si="3"/>
        <v>#DIV/0!</v>
      </c>
      <c r="L22" s="18">
        <f t="shared" si="4"/>
        <v>0</v>
      </c>
      <c r="M22" s="18" t="e">
        <f>L22*L2</f>
        <v>#VALUE!</v>
      </c>
      <c r="N22" s="17" t="e">
        <f t="shared" si="5"/>
        <v>#VALUE!</v>
      </c>
      <c r="O22" s="14"/>
      <c r="P22" s="4"/>
    </row>
    <row r="23" spans="2:16" x14ac:dyDescent="0.3">
      <c r="B23" s="38"/>
      <c r="C23" s="36"/>
      <c r="D23" s="36"/>
      <c r="E23" s="121" t="s">
        <v>18</v>
      </c>
      <c r="F23" s="121"/>
      <c r="G23" s="121"/>
      <c r="H23" s="121"/>
      <c r="I23" s="27">
        <f>SUM(I18:I22)</f>
        <v>0</v>
      </c>
      <c r="J23" s="27">
        <f>SUM(J18:J22)</f>
        <v>0</v>
      </c>
      <c r="K23" s="65"/>
      <c r="L23" s="27">
        <f>SUM(L18:L22)</f>
        <v>0</v>
      </c>
      <c r="M23" s="27" t="e">
        <f>SUM(M18:M22)</f>
        <v>#VALUE!</v>
      </c>
      <c r="N23" s="14" t="e">
        <f>SUM(N18:N22)</f>
        <v>#VALUE!</v>
      </c>
      <c r="O23" s="14"/>
      <c r="P23" s="4"/>
    </row>
    <row r="24" spans="2:16" ht="13.95" customHeight="1" x14ac:dyDescent="0.3">
      <c r="B24" s="38"/>
      <c r="C24" s="122" t="s">
        <v>43</v>
      </c>
      <c r="D24" s="122"/>
      <c r="E24" s="122"/>
      <c r="F24" s="122"/>
      <c r="G24" s="122"/>
      <c r="H24" s="36"/>
      <c r="I24" s="20"/>
      <c r="J24" s="20"/>
      <c r="K24" s="21"/>
      <c r="L24" s="22"/>
      <c r="M24" s="22"/>
      <c r="N24" s="21"/>
      <c r="O24" s="21"/>
      <c r="P24" s="4"/>
    </row>
    <row r="25" spans="2:16" x14ac:dyDescent="0.3">
      <c r="B25" s="38"/>
      <c r="C25" s="83"/>
      <c r="D25" s="84"/>
      <c r="E25" s="84"/>
      <c r="F25" s="84"/>
      <c r="G25" s="84"/>
      <c r="H25" s="85"/>
      <c r="I25" s="80"/>
      <c r="J25" s="80"/>
      <c r="K25" s="17" t="e">
        <f>((J25/I25))</f>
        <v>#DIV/0!</v>
      </c>
      <c r="L25" s="18">
        <f>SUM(I25+J25)</f>
        <v>0</v>
      </c>
      <c r="M25" s="18" t="e">
        <f>L25*L2</f>
        <v>#VALUE!</v>
      </c>
      <c r="N25" s="17" t="e">
        <f>I25/$M$80</f>
        <v>#VALUE!</v>
      </c>
      <c r="O25" s="14"/>
      <c r="P25" s="9"/>
    </row>
    <row r="26" spans="2:16" x14ac:dyDescent="0.3">
      <c r="B26" s="38"/>
      <c r="C26" s="83"/>
      <c r="D26" s="84"/>
      <c r="E26" s="84"/>
      <c r="F26" s="84"/>
      <c r="G26" s="84"/>
      <c r="H26" s="85"/>
      <c r="I26" s="80"/>
      <c r="J26" s="80"/>
      <c r="K26" s="17" t="e">
        <f t="shared" ref="K26:K29" si="6">((J26/I26))</f>
        <v>#DIV/0!</v>
      </c>
      <c r="L26" s="18">
        <f t="shared" ref="L26:L29" si="7">SUM(I26+J26)</f>
        <v>0</v>
      </c>
      <c r="M26" s="18" t="e">
        <f>L26*L2</f>
        <v>#VALUE!</v>
      </c>
      <c r="N26" s="17" t="e">
        <f t="shared" ref="N26:N29" si="8">I26/$M$80</f>
        <v>#VALUE!</v>
      </c>
      <c r="O26" s="14"/>
      <c r="P26" s="9"/>
    </row>
    <row r="27" spans="2:16" x14ac:dyDescent="0.3">
      <c r="B27" s="38"/>
      <c r="C27" s="83"/>
      <c r="D27" s="84"/>
      <c r="E27" s="84"/>
      <c r="F27" s="84"/>
      <c r="G27" s="84"/>
      <c r="H27" s="85"/>
      <c r="I27" s="80"/>
      <c r="J27" s="80"/>
      <c r="K27" s="17" t="e">
        <f t="shared" si="6"/>
        <v>#DIV/0!</v>
      </c>
      <c r="L27" s="18">
        <f t="shared" si="7"/>
        <v>0</v>
      </c>
      <c r="M27" s="18" t="e">
        <f>L27*L2</f>
        <v>#VALUE!</v>
      </c>
      <c r="N27" s="17" t="e">
        <f t="shared" si="8"/>
        <v>#VALUE!</v>
      </c>
      <c r="O27" s="14"/>
      <c r="P27" s="9"/>
    </row>
    <row r="28" spans="2:16" x14ac:dyDescent="0.3">
      <c r="B28" s="38"/>
      <c r="C28" s="83"/>
      <c r="D28" s="84"/>
      <c r="E28" s="84"/>
      <c r="F28" s="84"/>
      <c r="G28" s="84"/>
      <c r="H28" s="85"/>
      <c r="I28" s="80"/>
      <c r="J28" s="80"/>
      <c r="K28" s="17" t="e">
        <f t="shared" si="6"/>
        <v>#DIV/0!</v>
      </c>
      <c r="L28" s="18">
        <f t="shared" si="7"/>
        <v>0</v>
      </c>
      <c r="M28" s="18" t="e">
        <f>L28*L2</f>
        <v>#VALUE!</v>
      </c>
      <c r="N28" s="17" t="e">
        <f t="shared" si="8"/>
        <v>#VALUE!</v>
      </c>
      <c r="O28" s="14"/>
      <c r="P28" s="9"/>
    </row>
    <row r="29" spans="2:16" x14ac:dyDescent="0.3">
      <c r="B29" s="38"/>
      <c r="C29" s="83"/>
      <c r="D29" s="84"/>
      <c r="E29" s="84"/>
      <c r="F29" s="84"/>
      <c r="G29" s="84"/>
      <c r="H29" s="85"/>
      <c r="I29" s="80"/>
      <c r="J29" s="80"/>
      <c r="K29" s="17" t="e">
        <f t="shared" si="6"/>
        <v>#DIV/0!</v>
      </c>
      <c r="L29" s="18">
        <f t="shared" si="7"/>
        <v>0</v>
      </c>
      <c r="M29" s="18" t="e">
        <f>L29*L2</f>
        <v>#VALUE!</v>
      </c>
      <c r="N29" s="17" t="e">
        <f t="shared" si="8"/>
        <v>#VALUE!</v>
      </c>
      <c r="O29" s="14"/>
      <c r="P29" s="4"/>
    </row>
    <row r="30" spans="2:16" x14ac:dyDescent="0.3">
      <c r="B30" s="38"/>
      <c r="C30" s="43"/>
      <c r="D30" s="43"/>
      <c r="E30" s="136" t="s">
        <v>19</v>
      </c>
      <c r="F30" s="136"/>
      <c r="G30" s="136"/>
      <c r="H30" s="136"/>
      <c r="I30" s="50">
        <f>SUM(I25:I29)</f>
        <v>0</v>
      </c>
      <c r="J30" s="50">
        <f>SUM(J25:J29)</f>
        <v>0</v>
      </c>
      <c r="K30" s="53"/>
      <c r="L30" s="50">
        <f>SUM(L25:L29)</f>
        <v>0</v>
      </c>
      <c r="M30" s="50" t="e">
        <f>SUM(M25:M29)</f>
        <v>#VALUE!</v>
      </c>
      <c r="N30" s="64" t="e">
        <f>SUM(N25:N29)</f>
        <v>#VALUE!</v>
      </c>
      <c r="O30" s="14"/>
      <c r="P30" s="4"/>
    </row>
    <row r="31" spans="2:16" x14ac:dyDescent="0.3">
      <c r="B31" s="39"/>
      <c r="C31" s="108" t="s">
        <v>8</v>
      </c>
      <c r="D31" s="108"/>
      <c r="E31" s="108"/>
      <c r="F31" s="108"/>
      <c r="G31" s="108"/>
      <c r="H31" s="108"/>
      <c r="I31" s="51">
        <f>SUM(I23+I30)</f>
        <v>0</v>
      </c>
      <c r="J31" s="51">
        <f>SUM(J30+J23)</f>
        <v>0</v>
      </c>
      <c r="K31" s="52"/>
      <c r="L31" s="51">
        <f>SUM(L23+L30)</f>
        <v>0</v>
      </c>
      <c r="M31" s="51" t="e">
        <f>M30+M23</f>
        <v>#VALUE!</v>
      </c>
      <c r="N31" s="52" t="e">
        <f>SUM(N23+N30)</f>
        <v>#VALUE!</v>
      </c>
      <c r="O31" s="65"/>
      <c r="P31" s="4"/>
    </row>
    <row r="32" spans="2:16" ht="14.4" customHeight="1" x14ac:dyDescent="0.3">
      <c r="B32" s="36"/>
      <c r="C32" s="36"/>
      <c r="D32" s="36"/>
      <c r="E32" s="36"/>
      <c r="F32" s="36"/>
      <c r="G32" s="36"/>
      <c r="H32" s="36"/>
      <c r="I32" s="27"/>
      <c r="J32" s="27"/>
      <c r="K32" s="14"/>
      <c r="L32" s="27"/>
      <c r="M32" s="27"/>
      <c r="N32" s="14"/>
      <c r="O32" s="14"/>
      <c r="P32" s="4"/>
    </row>
    <row r="33" spans="2:16" ht="14.4" customHeight="1" x14ac:dyDescent="0.3">
      <c r="B33" s="30" t="s">
        <v>13</v>
      </c>
      <c r="C33" s="31"/>
      <c r="D33" s="31"/>
      <c r="E33" s="31"/>
      <c r="F33" s="31"/>
      <c r="G33" s="31"/>
      <c r="H33" s="31"/>
      <c r="I33" s="86" t="s">
        <v>17</v>
      </c>
      <c r="J33" s="91" t="s">
        <v>20</v>
      </c>
      <c r="K33" s="88" t="s">
        <v>25</v>
      </c>
      <c r="L33" s="91" t="s">
        <v>36</v>
      </c>
      <c r="M33" s="91" t="s">
        <v>22</v>
      </c>
      <c r="N33" s="88" t="s">
        <v>40</v>
      </c>
      <c r="O33" s="71"/>
      <c r="P33" s="4"/>
    </row>
    <row r="34" spans="2:16" ht="27.6" customHeight="1" x14ac:dyDescent="0.3">
      <c r="B34" s="38"/>
      <c r="C34" s="123" t="s">
        <v>2</v>
      </c>
      <c r="D34" s="123"/>
      <c r="E34" s="34" t="s">
        <v>24</v>
      </c>
      <c r="F34" s="24"/>
      <c r="G34" s="104" t="s">
        <v>4</v>
      </c>
      <c r="H34" s="124"/>
      <c r="I34" s="105"/>
      <c r="J34" s="91"/>
      <c r="K34" s="88"/>
      <c r="L34" s="91"/>
      <c r="M34" s="86"/>
      <c r="N34" s="88"/>
      <c r="O34" s="71"/>
      <c r="P34" s="4"/>
    </row>
    <row r="35" spans="2:16" ht="18.600000000000001" customHeight="1" x14ac:dyDescent="0.3">
      <c r="B35" s="38"/>
      <c r="C35" s="109" t="s">
        <v>9</v>
      </c>
      <c r="D35" s="109"/>
      <c r="E35" s="134"/>
      <c r="F35" s="135"/>
      <c r="G35" s="110"/>
      <c r="H35" s="110"/>
      <c r="I35" s="80"/>
      <c r="J35" s="80"/>
      <c r="K35" s="17" t="e">
        <f>J35/I35</f>
        <v>#DIV/0!</v>
      </c>
      <c r="L35" s="55">
        <f>I35+J35</f>
        <v>0</v>
      </c>
      <c r="M35" s="55" t="e">
        <f>L35*L2</f>
        <v>#VALUE!</v>
      </c>
      <c r="N35" s="17" t="e">
        <f>I35/M80</f>
        <v>#VALUE!</v>
      </c>
      <c r="O35" s="14"/>
      <c r="P35" s="4"/>
    </row>
    <row r="36" spans="2:16" ht="27.6" customHeight="1" x14ac:dyDescent="0.3">
      <c r="B36" s="38"/>
      <c r="C36" s="104" t="s">
        <v>1</v>
      </c>
      <c r="D36" s="104"/>
      <c r="E36" s="34"/>
      <c r="F36" s="24"/>
      <c r="G36" s="107"/>
      <c r="H36" s="107"/>
      <c r="I36" s="48"/>
      <c r="J36" s="23"/>
      <c r="K36" s="24"/>
      <c r="L36" s="23"/>
      <c r="M36" s="23"/>
      <c r="N36" s="24"/>
      <c r="O36" s="24"/>
      <c r="P36" s="4"/>
    </row>
    <row r="37" spans="2:16" ht="19.2" customHeight="1" x14ac:dyDescent="0.3">
      <c r="B37" s="38"/>
      <c r="C37" s="109" t="s">
        <v>9</v>
      </c>
      <c r="D37" s="109"/>
      <c r="E37" s="134"/>
      <c r="F37" s="135"/>
      <c r="G37" s="110"/>
      <c r="H37" s="110"/>
      <c r="I37" s="80"/>
      <c r="J37" s="80"/>
      <c r="K37" s="17" t="e">
        <f>J37/I37</f>
        <v>#DIV/0!</v>
      </c>
      <c r="L37" s="55">
        <f>I37+J37</f>
        <v>0</v>
      </c>
      <c r="M37" s="55" t="e">
        <f>L37*L2</f>
        <v>#VALUE!</v>
      </c>
      <c r="N37" s="17" t="e">
        <f>I37/M80</f>
        <v>#VALUE!</v>
      </c>
      <c r="O37" s="14"/>
      <c r="P37" s="4"/>
    </row>
    <row r="38" spans="2:16" ht="27.6" customHeight="1" x14ac:dyDescent="0.3">
      <c r="B38" s="38"/>
      <c r="C38" s="104" t="s">
        <v>35</v>
      </c>
      <c r="D38" s="104"/>
      <c r="E38" s="34"/>
      <c r="F38" s="24"/>
      <c r="G38" s="107"/>
      <c r="H38" s="107"/>
      <c r="I38" s="23"/>
      <c r="J38" s="23"/>
      <c r="K38" s="24"/>
      <c r="L38" s="23"/>
      <c r="M38" s="23"/>
      <c r="N38" s="24"/>
      <c r="O38" s="24"/>
      <c r="P38" s="4"/>
    </row>
    <row r="39" spans="2:16" ht="19.2" customHeight="1" x14ac:dyDescent="0.3">
      <c r="B39" s="38"/>
      <c r="C39" s="109" t="s">
        <v>9</v>
      </c>
      <c r="D39" s="109"/>
      <c r="E39" s="134"/>
      <c r="F39" s="135"/>
      <c r="G39" s="110"/>
      <c r="H39" s="110"/>
      <c r="I39" s="80"/>
      <c r="J39" s="80"/>
      <c r="K39" s="17" t="e">
        <f>J39/I39</f>
        <v>#DIV/0!</v>
      </c>
      <c r="L39" s="55">
        <f>I39+J39</f>
        <v>0</v>
      </c>
      <c r="M39" s="55" t="e">
        <f>L39*L2</f>
        <v>#VALUE!</v>
      </c>
      <c r="N39" s="17" t="e">
        <f>I39/M80</f>
        <v>#VALUE!</v>
      </c>
      <c r="O39" s="14"/>
      <c r="P39" s="4"/>
    </row>
    <row r="40" spans="2:16" x14ac:dyDescent="0.3">
      <c r="B40" s="39"/>
      <c r="C40" s="108" t="s">
        <v>8</v>
      </c>
      <c r="D40" s="108"/>
      <c r="E40" s="108"/>
      <c r="F40" s="108"/>
      <c r="G40" s="108"/>
      <c r="H40" s="108"/>
      <c r="I40" s="25">
        <f>SUM(I35+I39+I37)</f>
        <v>0</v>
      </c>
      <c r="J40" s="25">
        <f>SUM(J35+J39+J37)</f>
        <v>0</v>
      </c>
      <c r="K40" s="19"/>
      <c r="L40" s="25">
        <f>SUM(L35+L39+L37)</f>
        <v>0</v>
      </c>
      <c r="M40" s="25" t="e">
        <f>M35+M37+M39</f>
        <v>#VALUE!</v>
      </c>
      <c r="N40" s="26" t="e">
        <f>SUM(N35+N39+N37)</f>
        <v>#VALUE!</v>
      </c>
      <c r="O40" s="65"/>
      <c r="P40" s="4"/>
    </row>
    <row r="41" spans="2:16" ht="14.4" customHeight="1" x14ac:dyDescent="0.3">
      <c r="B41" s="36"/>
      <c r="C41" s="36"/>
      <c r="D41" s="36"/>
      <c r="E41" s="36"/>
      <c r="F41" s="36"/>
      <c r="G41" s="36"/>
      <c r="H41" s="36"/>
      <c r="I41" s="27"/>
      <c r="J41" s="27"/>
      <c r="K41" s="14"/>
      <c r="L41" s="27"/>
      <c r="M41" s="27"/>
      <c r="N41" s="14"/>
      <c r="O41" s="14"/>
      <c r="P41" s="4"/>
    </row>
    <row r="42" spans="2:16" ht="14.4" customHeight="1" x14ac:dyDescent="0.3">
      <c r="B42" s="30" t="s">
        <v>12</v>
      </c>
      <c r="C42" s="31"/>
      <c r="D42" s="31"/>
      <c r="E42" s="40"/>
      <c r="F42" s="40"/>
      <c r="G42" s="40"/>
      <c r="H42" s="40"/>
      <c r="I42" s="91" t="s">
        <v>17</v>
      </c>
      <c r="J42" s="91" t="s">
        <v>20</v>
      </c>
      <c r="K42" s="88" t="s">
        <v>25</v>
      </c>
      <c r="L42" s="91" t="s">
        <v>36</v>
      </c>
      <c r="M42" s="91" t="s">
        <v>22</v>
      </c>
      <c r="N42" s="88" t="s">
        <v>40</v>
      </c>
      <c r="O42" s="71"/>
      <c r="P42" s="4"/>
    </row>
    <row r="43" spans="2:16" ht="30" customHeight="1" x14ac:dyDescent="0.3">
      <c r="B43" s="41"/>
      <c r="C43" s="42" t="s">
        <v>23</v>
      </c>
      <c r="D43" s="42"/>
      <c r="E43" s="43"/>
      <c r="F43" s="43"/>
      <c r="G43" s="43"/>
      <c r="H43" s="43"/>
      <c r="I43" s="91"/>
      <c r="J43" s="91"/>
      <c r="K43" s="88"/>
      <c r="L43" s="91"/>
      <c r="M43" s="86"/>
      <c r="N43" s="88"/>
      <c r="O43" s="71"/>
      <c r="P43" s="4"/>
    </row>
    <row r="44" spans="2:16" ht="14.4" customHeight="1" x14ac:dyDescent="0.3">
      <c r="B44" s="38"/>
      <c r="C44" s="83"/>
      <c r="D44" s="84"/>
      <c r="E44" s="84"/>
      <c r="F44" s="84"/>
      <c r="G44" s="84"/>
      <c r="H44" s="85"/>
      <c r="I44" s="80"/>
      <c r="J44" s="80"/>
      <c r="K44" s="17" t="e">
        <f t="shared" ref="K44:K50" si="9">J44/I44</f>
        <v>#DIV/0!</v>
      </c>
      <c r="L44" s="55">
        <f t="shared" ref="L44:L50" si="10">I44+J44</f>
        <v>0</v>
      </c>
      <c r="M44" s="55" t="e">
        <f>L44*L2</f>
        <v>#VALUE!</v>
      </c>
      <c r="N44" s="17" t="e">
        <f>I44/$M$80</f>
        <v>#VALUE!</v>
      </c>
      <c r="O44" s="14"/>
      <c r="P44" s="4"/>
    </row>
    <row r="45" spans="2:16" ht="14.4" customHeight="1" x14ac:dyDescent="0.3">
      <c r="B45" s="38"/>
      <c r="C45" s="66"/>
      <c r="D45" s="67"/>
      <c r="E45" s="67"/>
      <c r="F45" s="67"/>
      <c r="G45" s="67"/>
      <c r="H45" s="68"/>
      <c r="I45" s="80"/>
      <c r="J45" s="80"/>
      <c r="K45" s="17" t="e">
        <f t="shared" si="9"/>
        <v>#DIV/0!</v>
      </c>
      <c r="L45" s="55">
        <f t="shared" si="10"/>
        <v>0</v>
      </c>
      <c r="M45" s="55" t="e">
        <f>L45*L2</f>
        <v>#VALUE!</v>
      </c>
      <c r="N45" s="17" t="e">
        <f t="shared" ref="N45:N50" si="11">I45/$M$80</f>
        <v>#VALUE!</v>
      </c>
      <c r="O45" s="14"/>
      <c r="P45" s="4"/>
    </row>
    <row r="46" spans="2:16" ht="14.4" customHeight="1" x14ac:dyDescent="0.3">
      <c r="B46" s="38"/>
      <c r="C46" s="66"/>
      <c r="D46" s="67"/>
      <c r="E46" s="67"/>
      <c r="F46" s="67"/>
      <c r="G46" s="67"/>
      <c r="H46" s="68"/>
      <c r="I46" s="80"/>
      <c r="J46" s="80"/>
      <c r="K46" s="17" t="e">
        <f t="shared" si="9"/>
        <v>#DIV/0!</v>
      </c>
      <c r="L46" s="55">
        <f t="shared" si="10"/>
        <v>0</v>
      </c>
      <c r="M46" s="55" t="e">
        <f>L46*L2</f>
        <v>#VALUE!</v>
      </c>
      <c r="N46" s="17" t="e">
        <f t="shared" si="11"/>
        <v>#VALUE!</v>
      </c>
      <c r="O46" s="14"/>
      <c r="P46" s="4"/>
    </row>
    <row r="47" spans="2:16" ht="14.4" customHeight="1" x14ac:dyDescent="0.3">
      <c r="B47" s="38"/>
      <c r="C47" s="66"/>
      <c r="D47" s="67"/>
      <c r="E47" s="67"/>
      <c r="F47" s="67"/>
      <c r="G47" s="67"/>
      <c r="H47" s="68"/>
      <c r="I47" s="80"/>
      <c r="J47" s="80"/>
      <c r="K47" s="17" t="e">
        <f t="shared" si="9"/>
        <v>#DIV/0!</v>
      </c>
      <c r="L47" s="55">
        <f t="shared" si="10"/>
        <v>0</v>
      </c>
      <c r="M47" s="55" t="e">
        <f>L47*L2</f>
        <v>#VALUE!</v>
      </c>
      <c r="N47" s="17" t="e">
        <f t="shared" si="11"/>
        <v>#VALUE!</v>
      </c>
      <c r="O47" s="14"/>
      <c r="P47" s="4"/>
    </row>
    <row r="48" spans="2:16" ht="14.4" customHeight="1" x14ac:dyDescent="0.3">
      <c r="B48" s="38"/>
      <c r="C48" s="66"/>
      <c r="D48" s="67"/>
      <c r="E48" s="67"/>
      <c r="F48" s="67"/>
      <c r="G48" s="67"/>
      <c r="H48" s="68"/>
      <c r="I48" s="80"/>
      <c r="J48" s="80"/>
      <c r="K48" s="17" t="e">
        <f t="shared" si="9"/>
        <v>#DIV/0!</v>
      </c>
      <c r="L48" s="55">
        <f t="shared" si="10"/>
        <v>0</v>
      </c>
      <c r="M48" s="55" t="e">
        <f>L48*L2</f>
        <v>#VALUE!</v>
      </c>
      <c r="N48" s="17" t="e">
        <f t="shared" si="11"/>
        <v>#VALUE!</v>
      </c>
      <c r="O48" s="14"/>
      <c r="P48" s="4"/>
    </row>
    <row r="49" spans="2:16" ht="14.4" customHeight="1" x14ac:dyDescent="0.3">
      <c r="B49" s="38"/>
      <c r="C49" s="66"/>
      <c r="D49" s="67"/>
      <c r="E49" s="67"/>
      <c r="F49" s="67"/>
      <c r="G49" s="67"/>
      <c r="H49" s="68"/>
      <c r="I49" s="80"/>
      <c r="J49" s="80"/>
      <c r="K49" s="17" t="e">
        <f t="shared" si="9"/>
        <v>#DIV/0!</v>
      </c>
      <c r="L49" s="55">
        <f t="shared" si="10"/>
        <v>0</v>
      </c>
      <c r="M49" s="55" t="e">
        <f>L49*L2</f>
        <v>#VALUE!</v>
      </c>
      <c r="N49" s="17" t="e">
        <f t="shared" si="11"/>
        <v>#VALUE!</v>
      </c>
      <c r="O49" s="14"/>
      <c r="P49" s="4"/>
    </row>
    <row r="50" spans="2:16" ht="14.4" customHeight="1" x14ac:dyDescent="0.3">
      <c r="B50" s="38"/>
      <c r="C50" s="66"/>
      <c r="D50" s="67"/>
      <c r="E50" s="67"/>
      <c r="F50" s="67"/>
      <c r="G50" s="67"/>
      <c r="H50" s="68"/>
      <c r="I50" s="80"/>
      <c r="J50" s="80"/>
      <c r="K50" s="17" t="e">
        <f t="shared" si="9"/>
        <v>#DIV/0!</v>
      </c>
      <c r="L50" s="55">
        <f t="shared" si="10"/>
        <v>0</v>
      </c>
      <c r="M50" s="55" t="e">
        <f>L50*L2</f>
        <v>#VALUE!</v>
      </c>
      <c r="N50" s="17" t="e">
        <f t="shared" si="11"/>
        <v>#VALUE!</v>
      </c>
      <c r="O50" s="14"/>
      <c r="P50" s="4"/>
    </row>
    <row r="51" spans="2:16" ht="14.4" customHeight="1" x14ac:dyDescent="0.3">
      <c r="B51" s="38"/>
      <c r="C51" s="66"/>
      <c r="D51" s="67"/>
      <c r="E51" s="67"/>
      <c r="F51" s="67"/>
      <c r="G51" s="67"/>
      <c r="H51" s="68"/>
      <c r="I51" s="80"/>
      <c r="J51" s="80"/>
      <c r="K51" s="17" t="e">
        <f>J51/I51</f>
        <v>#DIV/0!</v>
      </c>
      <c r="L51" s="55">
        <f>I51+J51</f>
        <v>0</v>
      </c>
      <c r="M51" s="55" t="e">
        <f>L51*L2</f>
        <v>#VALUE!</v>
      </c>
      <c r="N51" s="17" t="e">
        <f>I51/$M$80</f>
        <v>#VALUE!</v>
      </c>
      <c r="O51" s="14"/>
      <c r="P51" s="4"/>
    </row>
    <row r="52" spans="2:16" ht="14.4" customHeight="1" x14ac:dyDescent="0.3">
      <c r="B52" s="38"/>
      <c r="C52" s="66"/>
      <c r="D52" s="67"/>
      <c r="E52" s="67"/>
      <c r="F52" s="67"/>
      <c r="G52" s="67"/>
      <c r="H52" s="68"/>
      <c r="I52" s="80"/>
      <c r="J52" s="80"/>
      <c r="K52" s="17" t="e">
        <f>J52/I52</f>
        <v>#DIV/0!</v>
      </c>
      <c r="L52" s="55">
        <f>I52+J52</f>
        <v>0</v>
      </c>
      <c r="M52" s="55" t="e">
        <f>L52*L2</f>
        <v>#VALUE!</v>
      </c>
      <c r="N52" s="17" t="e">
        <f>I52/$M$80</f>
        <v>#VALUE!</v>
      </c>
      <c r="O52" s="14"/>
      <c r="P52" s="4"/>
    </row>
    <row r="53" spans="2:16" ht="14.4" customHeight="1" x14ac:dyDescent="0.3">
      <c r="B53" s="38"/>
      <c r="C53" s="66"/>
      <c r="D53" s="67"/>
      <c r="E53" s="67"/>
      <c r="F53" s="67"/>
      <c r="G53" s="67"/>
      <c r="H53" s="68"/>
      <c r="I53" s="80"/>
      <c r="J53" s="80"/>
      <c r="K53" s="17" t="e">
        <f>J53/I53</f>
        <v>#DIV/0!</v>
      </c>
      <c r="L53" s="55">
        <f>I53+J53</f>
        <v>0</v>
      </c>
      <c r="M53" s="55" t="e">
        <f>L53*L2</f>
        <v>#VALUE!</v>
      </c>
      <c r="N53" s="17" t="e">
        <f>I53/$M$80</f>
        <v>#VALUE!</v>
      </c>
      <c r="O53" s="14"/>
      <c r="P53" s="4"/>
    </row>
    <row r="54" spans="2:16" x14ac:dyDescent="0.3">
      <c r="B54" s="38"/>
      <c r="C54" s="97"/>
      <c r="D54" s="97"/>
      <c r="E54" s="97"/>
      <c r="F54" s="97"/>
      <c r="G54" s="97"/>
      <c r="H54" s="97"/>
      <c r="I54" s="80"/>
      <c r="J54" s="80"/>
      <c r="K54" s="17" t="e">
        <f>J54/I54</f>
        <v>#DIV/0!</v>
      </c>
      <c r="L54" s="55">
        <f>I54+J54</f>
        <v>0</v>
      </c>
      <c r="M54" s="55" t="e">
        <f>L54*L2</f>
        <v>#VALUE!</v>
      </c>
      <c r="N54" s="17" t="e">
        <f>I54/$M$80</f>
        <v>#VALUE!</v>
      </c>
      <c r="O54" s="14"/>
      <c r="P54" s="4"/>
    </row>
    <row r="55" spans="2:16" x14ac:dyDescent="0.3">
      <c r="B55" s="38"/>
      <c r="C55" s="97"/>
      <c r="D55" s="97"/>
      <c r="E55" s="97"/>
      <c r="F55" s="97"/>
      <c r="G55" s="97"/>
      <c r="H55" s="97"/>
      <c r="I55" s="80"/>
      <c r="J55" s="80"/>
      <c r="K55" s="17" t="e">
        <f>J55/I55</f>
        <v>#DIV/0!</v>
      </c>
      <c r="L55" s="55">
        <f>I55+J55</f>
        <v>0</v>
      </c>
      <c r="M55" s="55" t="e">
        <f>L55*L2</f>
        <v>#VALUE!</v>
      </c>
      <c r="N55" s="17" t="e">
        <f>I55/$M$80</f>
        <v>#VALUE!</v>
      </c>
      <c r="O55" s="14"/>
      <c r="P55" s="4"/>
    </row>
    <row r="56" spans="2:16" x14ac:dyDescent="0.3">
      <c r="B56" s="39"/>
      <c r="C56" s="106" t="s">
        <v>8</v>
      </c>
      <c r="D56" s="106"/>
      <c r="E56" s="106"/>
      <c r="F56" s="106"/>
      <c r="G56" s="106"/>
      <c r="H56" s="106"/>
      <c r="I56" s="25">
        <f>SUM(I44:I55)</f>
        <v>0</v>
      </c>
      <c r="J56" s="25">
        <f>SUM(J44:J55)</f>
        <v>0</v>
      </c>
      <c r="K56" s="19"/>
      <c r="L56" s="25">
        <f>SUM(L44:L55)</f>
        <v>0</v>
      </c>
      <c r="M56" s="25" t="e">
        <f>SUM(M44:M55)</f>
        <v>#VALUE!</v>
      </c>
      <c r="N56" s="26" t="e">
        <f>SUM(N44:N55)</f>
        <v>#VALUE!</v>
      </c>
      <c r="O56" s="65"/>
      <c r="P56" s="4"/>
    </row>
    <row r="57" spans="2:16" ht="14.4" customHeight="1" x14ac:dyDescent="0.3">
      <c r="B57" s="36"/>
      <c r="C57" s="36"/>
      <c r="D57" s="36"/>
      <c r="E57" s="44"/>
      <c r="F57" s="44"/>
      <c r="G57" s="44"/>
      <c r="H57" s="44"/>
      <c r="I57" s="27"/>
      <c r="J57" s="27"/>
      <c r="K57" s="14"/>
      <c r="L57" s="27"/>
      <c r="M57" s="27"/>
      <c r="N57" s="14"/>
      <c r="O57" s="14"/>
      <c r="P57" s="4"/>
    </row>
    <row r="58" spans="2:16" ht="14.4" customHeight="1" x14ac:dyDescent="0.3">
      <c r="B58" s="30" t="s">
        <v>3</v>
      </c>
      <c r="C58" s="31"/>
      <c r="D58" s="31"/>
      <c r="E58" s="30"/>
      <c r="F58" s="31"/>
      <c r="G58" s="40"/>
      <c r="H58" s="40"/>
      <c r="I58" s="91" t="s">
        <v>17</v>
      </c>
      <c r="J58" s="91" t="s">
        <v>20</v>
      </c>
      <c r="K58" s="88" t="s">
        <v>25</v>
      </c>
      <c r="L58" s="91" t="s">
        <v>36</v>
      </c>
      <c r="M58" s="91" t="s">
        <v>22</v>
      </c>
      <c r="N58" s="88" t="s">
        <v>40</v>
      </c>
      <c r="O58" s="71"/>
      <c r="P58" s="4"/>
    </row>
    <row r="59" spans="2:16" ht="27" customHeight="1" x14ac:dyDescent="0.3">
      <c r="B59" s="38"/>
      <c r="C59" s="32" t="s">
        <v>23</v>
      </c>
      <c r="D59" s="36"/>
      <c r="E59" s="36"/>
      <c r="F59" s="36"/>
      <c r="G59" s="36"/>
      <c r="H59" s="36"/>
      <c r="I59" s="91"/>
      <c r="J59" s="91"/>
      <c r="K59" s="88"/>
      <c r="L59" s="91"/>
      <c r="M59" s="86"/>
      <c r="N59" s="88"/>
      <c r="O59" s="71"/>
      <c r="P59" s="4"/>
    </row>
    <row r="60" spans="2:16" x14ac:dyDescent="0.3">
      <c r="B60" s="41"/>
      <c r="C60" s="83"/>
      <c r="D60" s="84"/>
      <c r="E60" s="84"/>
      <c r="F60" s="84"/>
      <c r="G60" s="84"/>
      <c r="H60" s="85"/>
      <c r="I60" s="80"/>
      <c r="J60" s="80"/>
      <c r="K60" s="28" t="e">
        <f>J60/I60</f>
        <v>#DIV/0!</v>
      </c>
      <c r="L60" s="18">
        <f>I60+J60</f>
        <v>0</v>
      </c>
      <c r="M60" s="18" t="e">
        <f>L60*L2</f>
        <v>#VALUE!</v>
      </c>
      <c r="N60" s="28" t="e">
        <f>I60/$M$80</f>
        <v>#VALUE!</v>
      </c>
      <c r="O60" s="69"/>
      <c r="P60" s="4"/>
    </row>
    <row r="61" spans="2:16" x14ac:dyDescent="0.3">
      <c r="B61" s="38"/>
      <c r="C61" s="97"/>
      <c r="D61" s="97"/>
      <c r="E61" s="97"/>
      <c r="F61" s="97"/>
      <c r="G61" s="97"/>
      <c r="H61" s="97"/>
      <c r="I61" s="80"/>
      <c r="J61" s="80"/>
      <c r="K61" s="28" t="e">
        <f>J61/I61</f>
        <v>#DIV/0!</v>
      </c>
      <c r="L61" s="18">
        <f>I61+J61</f>
        <v>0</v>
      </c>
      <c r="M61" s="18" t="e">
        <f>L61*L2</f>
        <v>#VALUE!</v>
      </c>
      <c r="N61" s="28" t="e">
        <f>I61/$M$80</f>
        <v>#VALUE!</v>
      </c>
      <c r="O61" s="69"/>
      <c r="P61" s="4"/>
    </row>
    <row r="62" spans="2:16" x14ac:dyDescent="0.3">
      <c r="B62" s="39"/>
      <c r="C62" s="106" t="s">
        <v>8</v>
      </c>
      <c r="D62" s="106"/>
      <c r="E62" s="106"/>
      <c r="F62" s="106"/>
      <c r="G62" s="106"/>
      <c r="H62" s="106"/>
      <c r="I62" s="16">
        <f>I61+I60</f>
        <v>0</v>
      </c>
      <c r="J62" s="16">
        <f>SUM(J60:J61)</f>
        <v>0</v>
      </c>
      <c r="K62" s="19"/>
      <c r="L62" s="16">
        <f>SUM(L60:L61)</f>
        <v>0</v>
      </c>
      <c r="M62" s="16" t="e">
        <f>SUM(M60:M61)</f>
        <v>#VALUE!</v>
      </c>
      <c r="N62" s="29" t="e">
        <f>SUM(N60:N61)</f>
        <v>#VALUE!</v>
      </c>
      <c r="O62" s="72"/>
      <c r="P62" s="4"/>
    </row>
    <row r="63" spans="2:16" ht="14.4" customHeight="1" x14ac:dyDescent="0.3">
      <c r="B63" s="36"/>
      <c r="C63" s="36"/>
      <c r="D63" s="36"/>
      <c r="E63" s="36"/>
      <c r="F63" s="36"/>
      <c r="G63" s="36"/>
      <c r="H63" s="36"/>
      <c r="I63" s="27"/>
      <c r="J63" s="27"/>
      <c r="K63" s="14"/>
      <c r="L63" s="27"/>
      <c r="M63" s="27"/>
      <c r="N63" s="14"/>
      <c r="O63" s="14"/>
      <c r="P63" s="4"/>
    </row>
    <row r="64" spans="2:16" ht="14.4" customHeight="1" x14ac:dyDescent="0.3">
      <c r="B64" s="30" t="s">
        <v>11</v>
      </c>
      <c r="C64" s="31"/>
      <c r="D64" s="31"/>
      <c r="E64" s="40"/>
      <c r="F64" s="40"/>
      <c r="G64" s="40"/>
      <c r="H64" s="40"/>
      <c r="I64" s="91" t="s">
        <v>17</v>
      </c>
      <c r="J64" s="91" t="s">
        <v>20</v>
      </c>
      <c r="K64" s="88" t="s">
        <v>25</v>
      </c>
      <c r="L64" s="91" t="s">
        <v>36</v>
      </c>
      <c r="M64" s="91" t="s">
        <v>22</v>
      </c>
      <c r="N64" s="88" t="s">
        <v>40</v>
      </c>
      <c r="O64" s="71"/>
      <c r="P64" s="4"/>
    </row>
    <row r="65" spans="2:16" ht="27" customHeight="1" x14ac:dyDescent="0.3">
      <c r="B65" s="41"/>
      <c r="C65" s="96" t="s">
        <v>23</v>
      </c>
      <c r="D65" s="96"/>
      <c r="E65" s="96"/>
      <c r="F65" s="96"/>
      <c r="G65" s="96"/>
      <c r="H65" s="96"/>
      <c r="I65" s="91"/>
      <c r="J65" s="91"/>
      <c r="K65" s="88"/>
      <c r="L65" s="91"/>
      <c r="M65" s="86"/>
      <c r="N65" s="88"/>
      <c r="O65" s="71"/>
      <c r="P65" s="4"/>
    </row>
    <row r="66" spans="2:16" x14ac:dyDescent="0.3">
      <c r="B66" s="41"/>
      <c r="C66" s="83"/>
      <c r="D66" s="84"/>
      <c r="E66" s="84"/>
      <c r="F66" s="84"/>
      <c r="G66" s="84"/>
      <c r="H66" s="85"/>
      <c r="I66" s="80"/>
      <c r="J66" s="80"/>
      <c r="K66" s="28" t="e">
        <f>J66/I66</f>
        <v>#DIV/0!</v>
      </c>
      <c r="L66" s="55">
        <f>I66+J66</f>
        <v>0</v>
      </c>
      <c r="M66" s="55" t="e">
        <f>L66*L2</f>
        <v>#VALUE!</v>
      </c>
      <c r="N66" s="17" t="e">
        <f>I66/$M$80</f>
        <v>#VALUE!</v>
      </c>
      <c r="O66" s="14"/>
      <c r="P66" s="4"/>
    </row>
    <row r="67" spans="2:16" x14ac:dyDescent="0.3">
      <c r="B67" s="41"/>
      <c r="C67" s="83"/>
      <c r="D67" s="84"/>
      <c r="E67" s="84"/>
      <c r="F67" s="84"/>
      <c r="G67" s="84"/>
      <c r="H67" s="85"/>
      <c r="I67" s="80"/>
      <c r="J67" s="80"/>
      <c r="K67" s="28" t="e">
        <f t="shared" ref="K67:K70" si="12">J67/I67</f>
        <v>#DIV/0!</v>
      </c>
      <c r="L67" s="55">
        <f>I67+J67</f>
        <v>0</v>
      </c>
      <c r="M67" s="55" t="e">
        <f>L67*L2</f>
        <v>#VALUE!</v>
      </c>
      <c r="N67" s="17" t="e">
        <f t="shared" ref="N67:N70" si="13">I67/$M$80</f>
        <v>#VALUE!</v>
      </c>
      <c r="O67" s="14"/>
      <c r="P67" s="4"/>
    </row>
    <row r="68" spans="2:16" x14ac:dyDescent="0.3">
      <c r="B68" s="41"/>
      <c r="C68" s="83"/>
      <c r="D68" s="84"/>
      <c r="E68" s="84"/>
      <c r="F68" s="84"/>
      <c r="G68" s="84"/>
      <c r="H68" s="85"/>
      <c r="I68" s="80"/>
      <c r="J68" s="80"/>
      <c r="K68" s="28" t="e">
        <f t="shared" si="12"/>
        <v>#DIV/0!</v>
      </c>
      <c r="L68" s="55">
        <f t="shared" ref="L67:L70" si="14">I68+J68</f>
        <v>0</v>
      </c>
      <c r="M68" s="55" t="e">
        <f>L68*L2</f>
        <v>#VALUE!</v>
      </c>
      <c r="N68" s="17" t="e">
        <f t="shared" si="13"/>
        <v>#VALUE!</v>
      </c>
      <c r="O68" s="14"/>
      <c r="P68" s="4"/>
    </row>
    <row r="69" spans="2:16" x14ac:dyDescent="0.3">
      <c r="B69" s="41"/>
      <c r="C69" s="83"/>
      <c r="D69" s="84"/>
      <c r="E69" s="84"/>
      <c r="F69" s="84"/>
      <c r="G69" s="84"/>
      <c r="H69" s="85"/>
      <c r="I69" s="80"/>
      <c r="J69" s="80"/>
      <c r="K69" s="28" t="e">
        <f t="shared" si="12"/>
        <v>#DIV/0!</v>
      </c>
      <c r="L69" s="55">
        <f t="shared" si="14"/>
        <v>0</v>
      </c>
      <c r="M69" s="55" t="e">
        <f>L69*L2</f>
        <v>#VALUE!</v>
      </c>
      <c r="N69" s="17" t="e">
        <f t="shared" si="13"/>
        <v>#VALUE!</v>
      </c>
      <c r="O69" s="14"/>
      <c r="P69" s="4"/>
    </row>
    <row r="70" spans="2:16" x14ac:dyDescent="0.3">
      <c r="B70" s="38"/>
      <c r="C70" s="97"/>
      <c r="D70" s="97"/>
      <c r="E70" s="97"/>
      <c r="F70" s="97"/>
      <c r="G70" s="97"/>
      <c r="H70" s="97"/>
      <c r="I70" s="80"/>
      <c r="J70" s="80"/>
      <c r="K70" s="28" t="e">
        <f t="shared" si="12"/>
        <v>#DIV/0!</v>
      </c>
      <c r="L70" s="55">
        <f t="shared" si="14"/>
        <v>0</v>
      </c>
      <c r="M70" s="55" t="e">
        <f>L70*L2</f>
        <v>#VALUE!</v>
      </c>
      <c r="N70" s="17" t="e">
        <f t="shared" si="13"/>
        <v>#VALUE!</v>
      </c>
      <c r="O70" s="14"/>
      <c r="P70" s="4"/>
    </row>
    <row r="71" spans="2:16" x14ac:dyDescent="0.3">
      <c r="B71" s="39"/>
      <c r="C71" s="106" t="s">
        <v>8</v>
      </c>
      <c r="D71" s="106"/>
      <c r="E71" s="106"/>
      <c r="F71" s="106"/>
      <c r="G71" s="106"/>
      <c r="H71" s="106"/>
      <c r="I71" s="16">
        <f>SUM(I66:I70)</f>
        <v>0</v>
      </c>
      <c r="J71" s="16">
        <f>SUM(J66:J70)</f>
        <v>0</v>
      </c>
      <c r="K71" s="19"/>
      <c r="L71" s="45">
        <f>SUM(L66:L70)</f>
        <v>0</v>
      </c>
      <c r="M71" s="45" t="e">
        <f>SUM(M66:M70)</f>
        <v>#VALUE!</v>
      </c>
      <c r="N71" s="19" t="e">
        <f>SUM(N66:N70)</f>
        <v>#VALUE!</v>
      </c>
      <c r="O71" s="65"/>
      <c r="P71" s="4"/>
    </row>
    <row r="72" spans="2:16" x14ac:dyDescent="0.3">
      <c r="I72" s="10"/>
      <c r="J72" s="10"/>
      <c r="K72" s="6"/>
      <c r="L72" s="10"/>
      <c r="M72" s="10"/>
      <c r="N72" s="6"/>
      <c r="O72" s="6"/>
      <c r="P72" s="4"/>
    </row>
    <row r="73" spans="2:16" ht="14.4" customHeight="1" x14ac:dyDescent="0.3">
      <c r="B73" s="30" t="s">
        <v>26</v>
      </c>
      <c r="C73" s="31"/>
      <c r="D73" s="31"/>
      <c r="E73" s="40"/>
      <c r="F73" s="40"/>
      <c r="G73" s="40"/>
      <c r="H73" s="40"/>
      <c r="I73" s="86" t="s">
        <v>27</v>
      </c>
      <c r="J73" s="86" t="s">
        <v>28</v>
      </c>
      <c r="K73" s="89"/>
      <c r="L73" s="86" t="s">
        <v>36</v>
      </c>
      <c r="M73" s="91" t="s">
        <v>22</v>
      </c>
      <c r="N73" s="88" t="s">
        <v>40</v>
      </c>
      <c r="O73" s="71"/>
      <c r="P73" s="4"/>
    </row>
    <row r="74" spans="2:16" ht="27" customHeight="1" x14ac:dyDescent="0.3">
      <c r="B74" s="38"/>
      <c r="C74" s="32"/>
      <c r="D74" s="36"/>
      <c r="E74" s="36"/>
      <c r="F74" s="36"/>
      <c r="G74" s="36"/>
      <c r="H74" s="36"/>
      <c r="I74" s="87"/>
      <c r="J74" s="87"/>
      <c r="K74" s="90"/>
      <c r="L74" s="87"/>
      <c r="M74" s="86"/>
      <c r="N74" s="88"/>
      <c r="O74" s="71"/>
      <c r="P74" s="4"/>
    </row>
    <row r="75" spans="2:16" x14ac:dyDescent="0.3">
      <c r="B75" s="58"/>
      <c r="I75" s="75">
        <f>SUM(I71+I62+I56+I40+I31+I14)</f>
        <v>0</v>
      </c>
      <c r="J75" s="75">
        <f>SUM(J62+J56+J40+J31+J14+J71)</f>
        <v>0</v>
      </c>
      <c r="K75" s="57"/>
      <c r="L75" s="76">
        <f>SUM(I75:J75)</f>
        <v>0</v>
      </c>
      <c r="M75" s="76" t="e">
        <f>M71+M62+M56+M40+M31+M14</f>
        <v>#VALUE!</v>
      </c>
      <c r="N75" s="77" t="e">
        <f>SUM(N71+N62+N56+N40+N31+N14)</f>
        <v>#VALUE!</v>
      </c>
      <c r="O75" s="6"/>
      <c r="P75" s="4"/>
    </row>
    <row r="76" spans="2:16" x14ac:dyDescent="0.3">
      <c r="B76" s="58"/>
      <c r="I76" s="56"/>
      <c r="J76" s="56"/>
      <c r="K76" s="57"/>
      <c r="L76" s="10"/>
      <c r="M76" s="10"/>
      <c r="N76" s="59"/>
      <c r="O76" s="6"/>
      <c r="P76" s="4"/>
    </row>
    <row r="77" spans="2:16" ht="18" x14ac:dyDescent="0.35">
      <c r="B77" s="94" t="s">
        <v>7</v>
      </c>
      <c r="C77" s="95"/>
      <c r="D77" s="95"/>
      <c r="E77" s="95"/>
      <c r="F77" s="95"/>
      <c r="G77" s="95"/>
      <c r="H77" s="95"/>
      <c r="I77" s="95"/>
      <c r="J77" s="95"/>
      <c r="K77" s="95"/>
      <c r="L77" s="13"/>
      <c r="M77" s="13" t="e">
        <f>M75</f>
        <v>#VALUE!</v>
      </c>
      <c r="N77" s="60" t="e">
        <f>M77/M80</f>
        <v>#VALUE!</v>
      </c>
      <c r="O77" s="7"/>
      <c r="P77" s="4"/>
    </row>
    <row r="78" spans="2:16" ht="18" x14ac:dyDescent="0.35">
      <c r="B78" s="94" t="s">
        <v>6</v>
      </c>
      <c r="C78" s="95"/>
      <c r="D78" s="95"/>
      <c r="E78" s="95"/>
      <c r="F78" s="95"/>
      <c r="G78" s="95"/>
      <c r="H78" s="95"/>
      <c r="I78" s="95"/>
      <c r="J78" s="95"/>
      <c r="K78" s="95"/>
      <c r="L78" s="78"/>
      <c r="M78" s="78" t="e">
        <f>L75-M75</f>
        <v>#VALUE!</v>
      </c>
      <c r="N78" s="60" t="e">
        <f>M78/M80</f>
        <v>#VALUE!</v>
      </c>
      <c r="O78" s="13"/>
      <c r="P78" s="4"/>
    </row>
    <row r="79" spans="2:16" ht="18" x14ac:dyDescent="0.35">
      <c r="B79" s="61"/>
      <c r="C79" s="11"/>
      <c r="D79" s="11"/>
      <c r="E79" s="11"/>
      <c r="F79" s="11"/>
      <c r="G79" s="12"/>
      <c r="H79" s="12"/>
      <c r="I79" s="13"/>
      <c r="J79" s="13"/>
      <c r="K79" s="7"/>
      <c r="L79" s="13"/>
      <c r="M79" s="13"/>
      <c r="N79" s="60"/>
      <c r="O79" s="7"/>
      <c r="P79" s="4"/>
    </row>
    <row r="80" spans="2:16" ht="18" x14ac:dyDescent="0.35">
      <c r="B80" s="81" t="s">
        <v>5</v>
      </c>
      <c r="C80" s="82"/>
      <c r="D80" s="82"/>
      <c r="E80" s="82"/>
      <c r="F80" s="82"/>
      <c r="G80" s="82"/>
      <c r="H80" s="82"/>
      <c r="I80" s="82"/>
      <c r="J80" s="82"/>
      <c r="K80" s="82"/>
      <c r="L80" s="10"/>
      <c r="M80" s="62" t="e">
        <f>M78+M77</f>
        <v>#VALUE!</v>
      </c>
      <c r="N80" s="63" t="e">
        <f>SUM(N77+N78)</f>
        <v>#VALUE!</v>
      </c>
      <c r="O80" s="7"/>
      <c r="P80" s="4"/>
    </row>
    <row r="81" spans="1:16" ht="18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13"/>
      <c r="M81" s="13"/>
      <c r="N81" s="7"/>
      <c r="O81" s="7"/>
      <c r="P81" s="4"/>
    </row>
    <row r="82" spans="1:16" x14ac:dyDescent="0.3">
      <c r="C82" s="119" t="s">
        <v>33</v>
      </c>
      <c r="D82" s="119"/>
      <c r="E82" s="119"/>
      <c r="F82" s="119"/>
      <c r="G82" s="119"/>
      <c r="H82" s="120"/>
      <c r="I82" s="128"/>
      <c r="J82" s="115"/>
      <c r="K82" s="115"/>
      <c r="L82" s="115"/>
      <c r="M82" s="115"/>
      <c r="N82" s="116"/>
      <c r="O82" s="73"/>
    </row>
    <row r="83" spans="1:16" x14ac:dyDescent="0.3">
      <c r="C83" s="119"/>
      <c r="D83" s="119"/>
      <c r="E83" s="119"/>
      <c r="F83" s="119"/>
      <c r="G83" s="119"/>
      <c r="H83" s="120"/>
      <c r="I83" s="129"/>
      <c r="J83" s="117"/>
      <c r="K83" s="117"/>
      <c r="L83" s="117"/>
      <c r="M83" s="117"/>
      <c r="N83" s="118"/>
      <c r="O83" s="73"/>
    </row>
    <row r="84" spans="1:16" x14ac:dyDescent="0.3">
      <c r="C84" s="113" t="s">
        <v>31</v>
      </c>
      <c r="D84" s="113"/>
      <c r="E84" s="113"/>
      <c r="F84" s="113"/>
      <c r="G84" s="113"/>
      <c r="H84" s="114"/>
      <c r="I84" s="115"/>
      <c r="J84" s="115"/>
      <c r="K84" s="115"/>
      <c r="L84" s="115"/>
      <c r="M84" s="115"/>
      <c r="N84" s="116"/>
      <c r="O84" s="74"/>
    </row>
    <row r="85" spans="1:16" x14ac:dyDescent="0.3">
      <c r="C85" s="113"/>
      <c r="D85" s="113"/>
      <c r="E85" s="113"/>
      <c r="F85" s="113"/>
      <c r="G85" s="113"/>
      <c r="H85" s="114"/>
      <c r="I85" s="117"/>
      <c r="J85" s="117"/>
      <c r="K85" s="117"/>
      <c r="L85" s="117"/>
      <c r="M85" s="117"/>
      <c r="N85" s="118"/>
      <c r="O85" s="74"/>
    </row>
    <row r="86" spans="1:16" x14ac:dyDescent="0.3">
      <c r="C86" s="113" t="s">
        <v>32</v>
      </c>
      <c r="D86" s="113"/>
      <c r="E86" s="113"/>
      <c r="F86" s="113"/>
      <c r="G86" s="113"/>
      <c r="H86" s="114"/>
      <c r="I86" s="115"/>
      <c r="J86" s="115"/>
      <c r="K86" s="115"/>
      <c r="L86" s="115"/>
      <c r="M86" s="115"/>
      <c r="N86" s="116"/>
      <c r="O86" s="74"/>
    </row>
    <row r="87" spans="1:16" x14ac:dyDescent="0.3">
      <c r="C87" s="113"/>
      <c r="D87" s="113"/>
      <c r="E87" s="113"/>
      <c r="F87" s="113"/>
      <c r="G87" s="113"/>
      <c r="H87" s="114"/>
      <c r="I87" s="117"/>
      <c r="J87" s="117"/>
      <c r="K87" s="117"/>
      <c r="L87" s="117"/>
      <c r="M87" s="117"/>
      <c r="N87" s="118"/>
      <c r="O87" s="74"/>
    </row>
    <row r="88" spans="1:16" x14ac:dyDescent="0.3">
      <c r="C88" s="130" t="s">
        <v>29</v>
      </c>
      <c r="D88" s="130"/>
      <c r="E88" s="130"/>
      <c r="F88" s="130"/>
      <c r="G88" s="130"/>
      <c r="H88" s="131"/>
      <c r="I88" s="115"/>
      <c r="J88" s="115"/>
      <c r="K88" s="115"/>
      <c r="L88" s="115"/>
      <c r="M88" s="115"/>
      <c r="N88" s="116"/>
      <c r="O88" s="74"/>
    </row>
    <row r="89" spans="1:16" x14ac:dyDescent="0.3">
      <c r="C89" s="130"/>
      <c r="D89" s="130"/>
      <c r="E89" s="130"/>
      <c r="F89" s="130"/>
      <c r="G89" s="130"/>
      <c r="H89" s="131"/>
      <c r="I89" s="117"/>
      <c r="J89" s="117"/>
      <c r="K89" s="117"/>
      <c r="L89" s="117"/>
      <c r="M89" s="117"/>
      <c r="N89" s="118"/>
      <c r="O89" s="74"/>
    </row>
    <row r="90" spans="1:16" x14ac:dyDescent="0.3">
      <c r="C90" s="119" t="s">
        <v>30</v>
      </c>
      <c r="D90" s="119"/>
      <c r="E90" s="119"/>
      <c r="F90" s="119"/>
      <c r="G90" s="119"/>
      <c r="H90" s="120"/>
      <c r="I90" s="132"/>
      <c r="J90" s="132"/>
      <c r="K90" s="132"/>
      <c r="L90" s="132"/>
      <c r="M90" s="132"/>
      <c r="N90" s="133"/>
      <c r="O90" s="74"/>
    </row>
  </sheetData>
  <mergeCells count="113">
    <mergeCell ref="K64:K65"/>
    <mergeCell ref="L33:L34"/>
    <mergeCell ref="L42:L43"/>
    <mergeCell ref="L1:N1"/>
    <mergeCell ref="L2:N3"/>
    <mergeCell ref="M4:M5"/>
    <mergeCell ref="M16:M17"/>
    <mergeCell ref="M33:M34"/>
    <mergeCell ref="M42:M43"/>
    <mergeCell ref="N4:N5"/>
    <mergeCell ref="L4:L5"/>
    <mergeCell ref="B9:C9"/>
    <mergeCell ref="B10:C10"/>
    <mergeCell ref="I82:N83"/>
    <mergeCell ref="C88:H89"/>
    <mergeCell ref="I88:N89"/>
    <mergeCell ref="C90:H90"/>
    <mergeCell ref="I90:N90"/>
    <mergeCell ref="N42:N43"/>
    <mergeCell ref="K42:K43"/>
    <mergeCell ref="G37:H37"/>
    <mergeCell ref="I42:I43"/>
    <mergeCell ref="E35:F35"/>
    <mergeCell ref="E37:F37"/>
    <mergeCell ref="E39:F39"/>
    <mergeCell ref="C26:H26"/>
    <mergeCell ref="C27:H27"/>
    <mergeCell ref="C28:H28"/>
    <mergeCell ref="G35:H35"/>
    <mergeCell ref="N16:N17"/>
    <mergeCell ref="C35:D35"/>
    <mergeCell ref="C38:D38"/>
    <mergeCell ref="L16:L17"/>
    <mergeCell ref="E30:H30"/>
    <mergeCell ref="B14:H14"/>
    <mergeCell ref="I1:K3"/>
    <mergeCell ref="C84:H85"/>
    <mergeCell ref="I84:N85"/>
    <mergeCell ref="C86:H87"/>
    <mergeCell ref="I86:N87"/>
    <mergeCell ref="C82:H83"/>
    <mergeCell ref="I4:I5"/>
    <mergeCell ref="I16:I17"/>
    <mergeCell ref="I33:I34"/>
    <mergeCell ref="E23:H23"/>
    <mergeCell ref="B11:C11"/>
    <mergeCell ref="B12:C12"/>
    <mergeCell ref="B13:C13"/>
    <mergeCell ref="C21:H21"/>
    <mergeCell ref="C18:H18"/>
    <mergeCell ref="C19:H19"/>
    <mergeCell ref="C24:G24"/>
    <mergeCell ref="C31:H31"/>
    <mergeCell ref="C34:D34"/>
    <mergeCell ref="G34:H34"/>
    <mergeCell ref="C22:H22"/>
    <mergeCell ref="B5:C5"/>
    <mergeCell ref="N33:N34"/>
    <mergeCell ref="K16:K17"/>
    <mergeCell ref="J16:J17"/>
    <mergeCell ref="C70:H70"/>
    <mergeCell ref="C71:H71"/>
    <mergeCell ref="G38:H38"/>
    <mergeCell ref="J42:J43"/>
    <mergeCell ref="C25:H25"/>
    <mergeCell ref="C29:H29"/>
    <mergeCell ref="C55:H55"/>
    <mergeCell ref="C40:H40"/>
    <mergeCell ref="C56:H56"/>
    <mergeCell ref="C62:H62"/>
    <mergeCell ref="G36:H36"/>
    <mergeCell ref="C37:D37"/>
    <mergeCell ref="C54:H54"/>
    <mergeCell ref="G39:H39"/>
    <mergeCell ref="C39:D39"/>
    <mergeCell ref="J33:J34"/>
    <mergeCell ref="C44:H44"/>
    <mergeCell ref="C20:H20"/>
    <mergeCell ref="J64:J65"/>
    <mergeCell ref="J4:J5"/>
    <mergeCell ref="K4:K5"/>
    <mergeCell ref="B6:C6"/>
    <mergeCell ref="B7:C7"/>
    <mergeCell ref="B8:C8"/>
    <mergeCell ref="B77:K77"/>
    <mergeCell ref="B78:K78"/>
    <mergeCell ref="N58:N59"/>
    <mergeCell ref="I64:I65"/>
    <mergeCell ref="M64:M65"/>
    <mergeCell ref="N64:N65"/>
    <mergeCell ref="I58:I59"/>
    <mergeCell ref="K58:K59"/>
    <mergeCell ref="C65:H65"/>
    <mergeCell ref="C61:H61"/>
    <mergeCell ref="C60:H60"/>
    <mergeCell ref="J58:J59"/>
    <mergeCell ref="M58:M59"/>
    <mergeCell ref="G6:H13"/>
    <mergeCell ref="L64:L65"/>
    <mergeCell ref="M73:M74"/>
    <mergeCell ref="L58:L59"/>
    <mergeCell ref="K33:K34"/>
    <mergeCell ref="C36:D36"/>
    <mergeCell ref="B80:K80"/>
    <mergeCell ref="C66:H66"/>
    <mergeCell ref="C67:H67"/>
    <mergeCell ref="C68:H68"/>
    <mergeCell ref="L73:L74"/>
    <mergeCell ref="N73:N74"/>
    <mergeCell ref="I73:I74"/>
    <mergeCell ref="J73:J74"/>
    <mergeCell ref="K73:K74"/>
    <mergeCell ref="C69:H69"/>
  </mergeCells>
  <dataValidations xWindow="938" yWindow="489" count="24">
    <dataValidation type="list" allowBlank="1" showInputMessage="1" showErrorMessage="1" sqref="C39 C35 C37" xr:uid="{CCBB2539-AAB8-423B-8329-10BBADD5C16E}">
      <formula1>"Choose Number, 1, 2, 3, 4, 5, 6, 7, 8, 9, 10"</formula1>
    </dataValidation>
    <dataValidation allowBlank="1" showInputMessage="1" showErrorMessage="1" prompt="Example: Management, Researcher, Technician etc." sqref="E6:E13" xr:uid="{BB0E2DA2-2B60-45D5-A406-C8726A80F741}"/>
    <dataValidation allowBlank="1" showInputMessage="1" showErrorMessage="1" prompt="Input the budget envisaged per conference for 1 person_x000a_" sqref="E35" xr:uid="{117AAEEA-9BE3-457E-8F8B-ECB3772E7B29}"/>
    <dataValidation allowBlank="1" showInputMessage="1" showErrorMessage="1" prompt="Input the budget envisaged per consortium meeting for 1 person" sqref="E37 E39" xr:uid="{2D6388F3-97AE-4366-9CD4-8A0E05F4F182}"/>
    <dataValidation allowBlank="1" showInputMessage="1" showErrorMessage="1" prompt="List expenses that is likely to be incurred for each subcontracted activity listed" sqref="L66:M70" xr:uid="{2C0A86C5-3621-42FB-9B91-84ADB1E1647C}"/>
    <dataValidation allowBlank="1" showInputMessage="1" showErrorMessage="1" prompt="Input the expenses that are likely to be incurred to cover all conferences for the duration of the project" sqref="L37:M37 L35:M35 L39:M39" xr:uid="{4C0C004E-1C21-462A-8CB5-435DA30A5AB7}"/>
    <dataValidation type="list" allowBlank="1" showInputMessage="1" showErrorMessage="1" sqref="B6:B13" xr:uid="{0F225B2C-E42A-4FD2-9F8A-BE2C2CCBFF1F}">
      <formula1>"Choose one, Internal, External"</formula1>
    </dataValidation>
    <dataValidation allowBlank="1" showInputMessage="1" showErrorMessage="1" prompt="Input the costs that the entity will be contributing for the execution of the project." sqref="L78:M78" xr:uid="{F064B328-066F-4419-BF34-5E812106E3F6}"/>
    <dataValidation operator="greaterThan" allowBlank="1" showInputMessage="1" showErrorMessage="1" error="Cannot exceed EUR 500" sqref="J31" xr:uid="{F579F761-7563-4A31-B7AB-2CEE5086E423}"/>
    <dataValidation operator="greaterThan" allowBlank="1" showInputMessage="1" showErrorMessage="1" prompt="Not more than EUR 500" sqref="J30" xr:uid="{25664EB4-21CE-4378-A71D-C4EA4D317F5B}"/>
    <dataValidation allowBlank="1" showInputMessage="1" showErrorMessage="1" sqref="K19:K22" xr:uid="{D53CE2C8-72D7-45F5-950F-99C9ED8D36B7}"/>
    <dataValidation allowBlank="1" showInputMessage="1" showErrorMessage="1" prompt="_x000a_" sqref="K23:M23 K62 K31 K40 K56 K71" xr:uid="{CC92E27F-788E-459B-8C91-303DDEE36D23}"/>
    <dataValidation allowBlank="1" showInputMessage="1" showErrorMessage="1" prompt="Input the direct eligible cost per employed person for the duration of the project_x000a_" sqref="I6:I13 I36" xr:uid="{1D04592D-9861-49A5-9017-A661A59AD8EE}"/>
    <dataValidation allowBlank="1" showInputMessage="1" showErrorMessage="1" prompt="Input the indirect eligible cost for each person employed for the duration of the project (if applicable)" sqref="J6:J13" xr:uid="{9645BF60-FD17-432E-BF60-43E17493FBC7}"/>
    <dataValidation allowBlank="1" showErrorMessage="1" prompt="_x000a_" sqref="K6:K14 L18:M22 K25:M29" xr:uid="{BD9D676D-ABFA-4184-AEA5-1D10B2983610}"/>
    <dataValidation allowBlank="1" prompt="_x000a_" sqref="L6:M13" xr:uid="{43E7E72A-E61C-44DC-BC6B-60BA9ADD7D0F}"/>
    <dataValidation allowBlank="1" showErrorMessage="1" sqref="L60:M61" xr:uid="{226B6BCC-03C2-4C7B-9D78-3B034239750F}"/>
    <dataValidation allowBlank="1" showInputMessage="1" showErrorMessage="1" prompt="Cannot exceed 30%" sqref="N30:O30" xr:uid="{96223756-23F9-49C1-833C-53375DC5578E}"/>
    <dataValidation allowBlank="1" showErrorMessage="1" prompt="Input the total cost per position for the duration of the project_x000a_" sqref="K60:K61 K39 K37 K35 K44:K55 K66:K70" xr:uid="{02278F33-5D6C-4F70-A598-421ACE3A5444}"/>
    <dataValidation allowBlank="1" showErrorMessage="1" prompt="Input the expenses that are likely to be incurred to cover all conferences for the duration of the project" sqref="L44:M55" xr:uid="{8949AAD4-F47B-419F-BF71-3601F9F1093A}"/>
    <dataValidation allowBlank="1" showInputMessage="1" showErrorMessage="1" prompt="Insert the Standard Annual Workable hours of the entity (not more than 1760 pa for FT personnel)" sqref="F6" xr:uid="{30D16159-1119-4AB7-84E0-CCA705C2B147}"/>
    <dataValidation allowBlank="1" showInputMessage="1" showErrorMessage="1" prompt="List and describe the other operating expenses that you had listed in the national application form" sqref="C44:H55" xr:uid="{33365BC3-5EEF-4943-A27B-E90F83846D36}"/>
    <dataValidation allowBlank="1" showInputMessage="1" showErrorMessage="1" prompt="List and describe the subcontracted activities that are foreseen for the project." sqref="C66:H70" xr:uid="{023188D6-FF47-486C-8B06-B117EE2BA872}"/>
    <dataValidation type="list" allowBlank="1" showInputMessage="1" showErrorMessage="1" sqref="O1:O3 I1:K3" xr:uid="{A80D2A72-E00C-4754-B513-CD8D289EBBD8}">
      <formula1>"Choose Requested Aid, Regulation A (de minimis), Regulation B (GBER), State Aid Not Applicable"</formula1>
    </dataValidation>
  </dataValidations>
  <pageMargins left="0.7" right="0.7" top="0.75" bottom="0.75" header="0.3" footer="0.3"/>
  <pageSetup paperSize="9" scale="88" fitToHeight="0" orientation="landscape" verticalDpi="0" r:id="rId1"/>
  <headerFooter>
    <oddFooter>Page &amp;P</oddFooter>
  </headerFooter>
  <rowBreaks count="2" manualBreakCount="2">
    <brk id="32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</vt:lpstr>
      <vt:lpstr>Overall!Print_Area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Azzopardi</dc:creator>
  <cp:lastModifiedBy>Sandrine Borg</cp:lastModifiedBy>
  <cp:lastPrinted>2021-02-01T14:17:51Z</cp:lastPrinted>
  <dcterms:created xsi:type="dcterms:W3CDTF">2021-01-12T09:35:18Z</dcterms:created>
  <dcterms:modified xsi:type="dcterms:W3CDTF">2023-04-12T10:14:35Z</dcterms:modified>
</cp:coreProperties>
</file>