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Internationalisation\Horizon Europe - Partnerships\THCSP\THCSP CALL 2023\SAMB Submission of National Rules\"/>
    </mc:Choice>
  </mc:AlternateContent>
  <xr:revisionPtr revIDLastSave="0" documentId="8_{7BDA6B32-E0E3-461E-A5BD-C8D780E30800}" xr6:coauthVersionLast="47" xr6:coauthVersionMax="47" xr10:uidLastSave="{00000000-0000-0000-0000-000000000000}"/>
  <bookViews>
    <workbookView xWindow="-120" yWindow="-120" windowWidth="29040" windowHeight="15840" activeTab="4" xr2:uid="{BEF6ABA6-1527-441C-84C2-8E856DC2638D}"/>
  </bookViews>
  <sheets>
    <sheet name="Overall" sheetId="1" r:id="rId1"/>
    <sheet name="Stage 1" sheetId="3" r:id="rId2"/>
    <sheet name="Stage 2" sheetId="4" r:id="rId3"/>
    <sheet name="Stage 3" sheetId="7" r:id="rId4"/>
    <sheet name="Final Check" sheetId="6" r:id="rId5"/>
  </sheets>
  <definedNames>
    <definedName name="_xlnm.Print_Area" localSheetId="0">Overall!$A$1:$N$93</definedName>
    <definedName name="_xlnm.Print_Area" localSheetId="1">'Stage 1'!$A$1:$L$93</definedName>
    <definedName name="_xlnm.Print_Area" localSheetId="2">'Stage 2'!$A$1:$M$92</definedName>
    <definedName name="_xlnm.Print_Area" localSheetId="3">'Stage 3'!$A$1:$M$92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7" l="1"/>
  <c r="I56" i="1"/>
  <c r="J56" i="1"/>
  <c r="F12" i="6" s="1"/>
  <c r="L6" i="1"/>
  <c r="M6" i="1" s="1"/>
  <c r="K6" i="1"/>
  <c r="M47" i="3"/>
  <c r="D14" i="6"/>
  <c r="D13" i="6"/>
  <c r="B12" i="6"/>
  <c r="L70" i="7"/>
  <c r="M70" i="7" s="1"/>
  <c r="L69" i="7"/>
  <c r="L68" i="7"/>
  <c r="L67" i="7"/>
  <c r="L66" i="7"/>
  <c r="J62" i="7"/>
  <c r="I62" i="7"/>
  <c r="L61" i="7"/>
  <c r="K61" i="7"/>
  <c r="L60" i="7"/>
  <c r="L62" i="7" s="1"/>
  <c r="K60" i="7"/>
  <c r="J56" i="7"/>
  <c r="D12" i="6" s="1"/>
  <c r="I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J40" i="7"/>
  <c r="D10" i="6" s="1"/>
  <c r="I40" i="7"/>
  <c r="L39" i="7"/>
  <c r="K39" i="7"/>
  <c r="L37" i="7"/>
  <c r="K37" i="7"/>
  <c r="L35" i="7"/>
  <c r="K35" i="7"/>
  <c r="J30" i="7"/>
  <c r="I30" i="7"/>
  <c r="L29" i="7"/>
  <c r="K29" i="7"/>
  <c r="L28" i="7"/>
  <c r="K28" i="7"/>
  <c r="L27" i="7"/>
  <c r="K27" i="7"/>
  <c r="L26" i="7"/>
  <c r="K26" i="7"/>
  <c r="L25" i="7"/>
  <c r="K25" i="7"/>
  <c r="J23" i="7"/>
  <c r="I23" i="7"/>
  <c r="L22" i="7"/>
  <c r="K22" i="7"/>
  <c r="L21" i="7"/>
  <c r="K21" i="7"/>
  <c r="L20" i="7"/>
  <c r="K20" i="7"/>
  <c r="L19" i="7"/>
  <c r="K19" i="7"/>
  <c r="L18" i="7"/>
  <c r="L23" i="7" s="1"/>
  <c r="K18" i="7"/>
  <c r="J14" i="7"/>
  <c r="D6" i="6" s="1"/>
  <c r="I14" i="7"/>
  <c r="L13" i="7"/>
  <c r="K13" i="7"/>
  <c r="L12" i="7"/>
  <c r="K12" i="7"/>
  <c r="L11" i="7"/>
  <c r="M11" i="7" s="1"/>
  <c r="K11" i="7"/>
  <c r="L10" i="7"/>
  <c r="K10" i="7"/>
  <c r="L9" i="7"/>
  <c r="K9" i="7"/>
  <c r="L8" i="7"/>
  <c r="K8" i="7"/>
  <c r="L7" i="7"/>
  <c r="M7" i="7" s="1"/>
  <c r="K7" i="7"/>
  <c r="L6" i="7"/>
  <c r="L14" i="7" s="1"/>
  <c r="D5" i="6" s="1"/>
  <c r="K6" i="7"/>
  <c r="I71" i="4"/>
  <c r="L70" i="4"/>
  <c r="L69" i="4"/>
  <c r="L68" i="4"/>
  <c r="L67" i="4"/>
  <c r="M67" i="4" s="1"/>
  <c r="L66" i="4"/>
  <c r="J62" i="4"/>
  <c r="C14" i="6" s="1"/>
  <c r="I62" i="4"/>
  <c r="L61" i="4"/>
  <c r="K61" i="4"/>
  <c r="L60" i="4"/>
  <c r="K60" i="4"/>
  <c r="J56" i="4"/>
  <c r="C12" i="6" s="1"/>
  <c r="I56" i="4"/>
  <c r="L55" i="4"/>
  <c r="K55" i="4"/>
  <c r="L54" i="4"/>
  <c r="K54" i="4"/>
  <c r="L53" i="4"/>
  <c r="K53" i="4"/>
  <c r="L52" i="4"/>
  <c r="M52" i="4" s="1"/>
  <c r="K52" i="4"/>
  <c r="L51" i="4"/>
  <c r="K51" i="4"/>
  <c r="L50" i="4"/>
  <c r="K50" i="4"/>
  <c r="L49" i="4"/>
  <c r="K49" i="4"/>
  <c r="L48" i="4"/>
  <c r="M48" i="4" s="1"/>
  <c r="K48" i="4"/>
  <c r="L47" i="4"/>
  <c r="K47" i="4"/>
  <c r="L46" i="4"/>
  <c r="K46" i="4"/>
  <c r="L45" i="4"/>
  <c r="K45" i="4"/>
  <c r="L44" i="4"/>
  <c r="K44" i="4"/>
  <c r="J40" i="4"/>
  <c r="C10" i="6" s="1"/>
  <c r="I40" i="4"/>
  <c r="L39" i="4"/>
  <c r="K39" i="4"/>
  <c r="L37" i="4"/>
  <c r="K37" i="4"/>
  <c r="L35" i="4"/>
  <c r="K35" i="4"/>
  <c r="J30" i="4"/>
  <c r="I30" i="4"/>
  <c r="L29" i="4"/>
  <c r="M29" i="4" s="1"/>
  <c r="K29" i="4"/>
  <c r="L28" i="4"/>
  <c r="K28" i="4"/>
  <c r="L27" i="4"/>
  <c r="K27" i="4"/>
  <c r="L26" i="4"/>
  <c r="K26" i="4"/>
  <c r="L25" i="4"/>
  <c r="K25" i="4"/>
  <c r="J23" i="4"/>
  <c r="J31" i="4" s="1"/>
  <c r="C8" i="6" s="1"/>
  <c r="I23" i="4"/>
  <c r="L22" i="4"/>
  <c r="K22" i="4"/>
  <c r="L21" i="4"/>
  <c r="K21" i="4"/>
  <c r="L20" i="4"/>
  <c r="K20" i="4"/>
  <c r="L19" i="4"/>
  <c r="M19" i="4" s="1"/>
  <c r="K19" i="4"/>
  <c r="L18" i="4"/>
  <c r="K18" i="4"/>
  <c r="J14" i="4"/>
  <c r="C6" i="6" s="1"/>
  <c r="I14" i="4"/>
  <c r="L13" i="4"/>
  <c r="K13" i="4"/>
  <c r="L12" i="4"/>
  <c r="M12" i="4" s="1"/>
  <c r="K12" i="4"/>
  <c r="L11" i="4"/>
  <c r="K11" i="4"/>
  <c r="L10" i="4"/>
  <c r="K10" i="4"/>
  <c r="L9" i="4"/>
  <c r="K9" i="4"/>
  <c r="L8" i="4"/>
  <c r="M8" i="4" s="1"/>
  <c r="K8" i="4"/>
  <c r="L7" i="4"/>
  <c r="K7" i="4"/>
  <c r="L6" i="4"/>
  <c r="K6" i="4"/>
  <c r="I71" i="3"/>
  <c r="L70" i="3"/>
  <c r="L69" i="3"/>
  <c r="M69" i="3" s="1"/>
  <c r="L68" i="3"/>
  <c r="L67" i="3"/>
  <c r="L66" i="3"/>
  <c r="J62" i="3"/>
  <c r="B14" i="6" s="1"/>
  <c r="I62" i="3"/>
  <c r="L61" i="3"/>
  <c r="K61" i="3"/>
  <c r="L60" i="3"/>
  <c r="L62" i="3" s="1"/>
  <c r="B13" i="6" s="1"/>
  <c r="K60" i="3"/>
  <c r="J56" i="3"/>
  <c r="I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M45" i="3" s="1"/>
  <c r="K45" i="3"/>
  <c r="L44" i="3"/>
  <c r="K44" i="3"/>
  <c r="J40" i="3"/>
  <c r="B10" i="6" s="1"/>
  <c r="I40" i="3"/>
  <c r="L39" i="3"/>
  <c r="K39" i="3"/>
  <c r="L37" i="3"/>
  <c r="K37" i="3"/>
  <c r="L35" i="3"/>
  <c r="K35" i="3"/>
  <c r="J30" i="3"/>
  <c r="I30" i="3"/>
  <c r="L29" i="3"/>
  <c r="K29" i="3"/>
  <c r="L28" i="3"/>
  <c r="K28" i="3"/>
  <c r="L27" i="3"/>
  <c r="K27" i="3"/>
  <c r="L26" i="3"/>
  <c r="K26" i="3"/>
  <c r="L25" i="3"/>
  <c r="K25" i="3"/>
  <c r="J23" i="3"/>
  <c r="I23" i="3"/>
  <c r="I31" i="3" s="1"/>
  <c r="L22" i="3"/>
  <c r="K22" i="3"/>
  <c r="L21" i="3"/>
  <c r="K21" i="3"/>
  <c r="L20" i="3"/>
  <c r="K20" i="3"/>
  <c r="L19" i="3"/>
  <c r="M19" i="3" s="1"/>
  <c r="K19" i="3"/>
  <c r="L18" i="3"/>
  <c r="K18" i="3"/>
  <c r="J14" i="3"/>
  <c r="B6" i="6" s="1"/>
  <c r="I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L66" i="1"/>
  <c r="M6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I14" i="1"/>
  <c r="L48" i="1"/>
  <c r="M48" i="1" s="1"/>
  <c r="L47" i="1"/>
  <c r="M47" i="1" s="1"/>
  <c r="K48" i="1"/>
  <c r="K47" i="1"/>
  <c r="L53" i="1"/>
  <c r="M53" i="1" s="1"/>
  <c r="L52" i="1"/>
  <c r="M52" i="1" s="1"/>
  <c r="L51" i="1"/>
  <c r="M51" i="1" s="1"/>
  <c r="L50" i="1"/>
  <c r="M50" i="1" s="1"/>
  <c r="L49" i="1"/>
  <c r="M49" i="1" s="1"/>
  <c r="L46" i="1"/>
  <c r="M46" i="1" s="1"/>
  <c r="L45" i="1"/>
  <c r="M45" i="1" s="1"/>
  <c r="K53" i="1"/>
  <c r="K52" i="1"/>
  <c r="K51" i="1"/>
  <c r="K50" i="1"/>
  <c r="K49" i="1"/>
  <c r="K46" i="1"/>
  <c r="K45" i="1"/>
  <c r="J40" i="1"/>
  <c r="F10" i="6" s="1"/>
  <c r="I40" i="1"/>
  <c r="L37" i="1"/>
  <c r="M37" i="1" s="1"/>
  <c r="K37" i="1"/>
  <c r="J30" i="1"/>
  <c r="I30" i="1"/>
  <c r="K60" i="1"/>
  <c r="L70" i="1"/>
  <c r="M70" i="1" s="1"/>
  <c r="L69" i="1"/>
  <c r="M69" i="1" s="1"/>
  <c r="L68" i="1"/>
  <c r="M68" i="1" s="1"/>
  <c r="L67" i="1"/>
  <c r="M67" i="1" s="1"/>
  <c r="J62" i="1"/>
  <c r="F14" i="6" s="1"/>
  <c r="I62" i="1"/>
  <c r="L44" i="1"/>
  <c r="M44" i="1" s="1"/>
  <c r="K44" i="1"/>
  <c r="L39" i="1"/>
  <c r="M39" i="1" s="1"/>
  <c r="L35" i="1"/>
  <c r="M35" i="1" s="1"/>
  <c r="K39" i="1"/>
  <c r="K35" i="1"/>
  <c r="J23" i="1"/>
  <c r="I23" i="1"/>
  <c r="J14" i="1"/>
  <c r="F6" i="6" s="1"/>
  <c r="L71" i="4" l="1"/>
  <c r="C15" i="6" s="1"/>
  <c r="L56" i="7"/>
  <c r="D11" i="6" s="1"/>
  <c r="L40" i="7"/>
  <c r="D9" i="6" s="1"/>
  <c r="L30" i="7"/>
  <c r="L31" i="7" s="1"/>
  <c r="D7" i="6" s="1"/>
  <c r="I31" i="7"/>
  <c r="I75" i="7" s="1"/>
  <c r="L30" i="4"/>
  <c r="I31" i="4"/>
  <c r="J31" i="7"/>
  <c r="D8" i="6" s="1"/>
  <c r="J31" i="3"/>
  <c r="B8" i="6" s="1"/>
  <c r="L23" i="3"/>
  <c r="M21" i="7"/>
  <c r="M25" i="7"/>
  <c r="M30" i="7" s="1"/>
  <c r="M18" i="7"/>
  <c r="M23" i="7" s="1"/>
  <c r="M66" i="7"/>
  <c r="M39" i="4"/>
  <c r="M46" i="4"/>
  <c r="M50" i="4"/>
  <c r="M54" i="4"/>
  <c r="M61" i="4"/>
  <c r="M10" i="4"/>
  <c r="M21" i="4"/>
  <c r="M28" i="4"/>
  <c r="M50" i="3"/>
  <c r="M48" i="7"/>
  <c r="M52" i="7"/>
  <c r="M37" i="4"/>
  <c r="M8" i="3"/>
  <c r="M48" i="3"/>
  <c r="M70" i="4"/>
  <c r="M19" i="7"/>
  <c r="M51" i="7"/>
  <c r="M13" i="3"/>
  <c r="M20" i="3"/>
  <c r="M39" i="3"/>
  <c r="M46" i="3"/>
  <c r="M67" i="3"/>
  <c r="M27" i="4"/>
  <c r="M47" i="4"/>
  <c r="M51" i="4"/>
  <c r="M55" i="4"/>
  <c r="M10" i="7"/>
  <c r="M28" i="7"/>
  <c r="M10" i="3"/>
  <c r="M53" i="3"/>
  <c r="M68" i="3"/>
  <c r="M54" i="3"/>
  <c r="M7" i="3"/>
  <c r="M11" i="3"/>
  <c r="M61" i="3"/>
  <c r="M22" i="3"/>
  <c r="M51" i="3"/>
  <c r="M25" i="4"/>
  <c r="M30" i="4" s="1"/>
  <c r="M45" i="4"/>
  <c r="M49" i="4"/>
  <c r="M53" i="4"/>
  <c r="M60" i="4"/>
  <c r="M62" i="4" s="1"/>
  <c r="M69" i="4"/>
  <c r="M37" i="7"/>
  <c r="M55" i="7"/>
  <c r="M29" i="7"/>
  <c r="M39" i="7"/>
  <c r="M46" i="7"/>
  <c r="M49" i="7"/>
  <c r="M8" i="7"/>
  <c r="M12" i="7"/>
  <c r="M22" i="7"/>
  <c r="M68" i="7"/>
  <c r="M69" i="7"/>
  <c r="M9" i="7"/>
  <c r="M13" i="7"/>
  <c r="M47" i="7"/>
  <c r="M54" i="7"/>
  <c r="L62" i="4"/>
  <c r="C13" i="6" s="1"/>
  <c r="E13" i="6" s="1"/>
  <c r="M66" i="4"/>
  <c r="L23" i="4"/>
  <c r="L40" i="3"/>
  <c r="B9" i="6" s="1"/>
  <c r="M55" i="3"/>
  <c r="M35" i="3"/>
  <c r="L71" i="3"/>
  <c r="B15" i="6" s="1"/>
  <c r="M26" i="4"/>
  <c r="L56" i="3"/>
  <c r="B11" i="6" s="1"/>
  <c r="L14" i="4"/>
  <c r="C5" i="6" s="1"/>
  <c r="L40" i="4"/>
  <c r="C9" i="6" s="1"/>
  <c r="L56" i="4"/>
  <c r="C11" i="6" s="1"/>
  <c r="E11" i="6" s="1"/>
  <c r="L14" i="3"/>
  <c r="B5" i="6" s="1"/>
  <c r="E5" i="6" s="1"/>
  <c r="E14" i="6"/>
  <c r="G14" i="6" s="1"/>
  <c r="M20" i="7"/>
  <c r="M27" i="7"/>
  <c r="M50" i="7"/>
  <c r="M53" i="7"/>
  <c r="M67" i="7"/>
  <c r="M71" i="7" s="1"/>
  <c r="M61" i="7"/>
  <c r="M45" i="7"/>
  <c r="M9" i="4"/>
  <c r="M13" i="4"/>
  <c r="M20" i="4"/>
  <c r="M68" i="4"/>
  <c r="M7" i="4"/>
  <c r="M11" i="4"/>
  <c r="M22" i="4"/>
  <c r="M12" i="3"/>
  <c r="M18" i="3"/>
  <c r="M23" i="3" s="1"/>
  <c r="M49" i="3"/>
  <c r="M52" i="3"/>
  <c r="M70" i="3"/>
  <c r="M9" i="3"/>
  <c r="M21" i="3"/>
  <c r="M37" i="3"/>
  <c r="M44" i="3"/>
  <c r="J75" i="4"/>
  <c r="E6" i="6"/>
  <c r="G6" i="6" s="1"/>
  <c r="J75" i="7"/>
  <c r="E12" i="6"/>
  <c r="G12" i="6" s="1"/>
  <c r="E10" i="6"/>
  <c r="G10" i="6" s="1"/>
  <c r="M35" i="7"/>
  <c r="M44" i="7"/>
  <c r="L71" i="7"/>
  <c r="D15" i="6" s="1"/>
  <c r="M6" i="7"/>
  <c r="M26" i="7"/>
  <c r="M60" i="7"/>
  <c r="I75" i="3"/>
  <c r="I75" i="4"/>
  <c r="M35" i="4"/>
  <c r="M18" i="4"/>
  <c r="M44" i="4"/>
  <c r="M6" i="4"/>
  <c r="M26" i="3"/>
  <c r="M28" i="3"/>
  <c r="L30" i="3"/>
  <c r="M60" i="3"/>
  <c r="M25" i="3"/>
  <c r="M27" i="3"/>
  <c r="M29" i="3"/>
  <c r="M66" i="3"/>
  <c r="M6" i="3"/>
  <c r="M40" i="1"/>
  <c r="M14" i="1"/>
  <c r="M71" i="1"/>
  <c r="L40" i="1"/>
  <c r="F9" i="6" s="1"/>
  <c r="L71" i="1"/>
  <c r="F15" i="6" s="1"/>
  <c r="I31" i="1"/>
  <c r="J31" i="1"/>
  <c r="F8" i="6" s="1"/>
  <c r="E15" i="6" l="1"/>
  <c r="G15" i="6" s="1"/>
  <c r="E9" i="6"/>
  <c r="G9" i="6" s="1"/>
  <c r="L31" i="4"/>
  <c r="C7" i="6" s="1"/>
  <c r="E8" i="6"/>
  <c r="G8" i="6" s="1"/>
  <c r="J75" i="3"/>
  <c r="L75" i="3" s="1"/>
  <c r="L31" i="3"/>
  <c r="B7" i="6" s="1"/>
  <c r="M71" i="4"/>
  <c r="M40" i="3"/>
  <c r="M56" i="3"/>
  <c r="L75" i="4"/>
  <c r="C16" i="6" s="1"/>
  <c r="M31" i="7"/>
  <c r="L75" i="7"/>
  <c r="D16" i="6" s="1"/>
  <c r="M56" i="7"/>
  <c r="M14" i="7"/>
  <c r="M40" i="7"/>
  <c r="M62" i="7"/>
  <c r="M30" i="3"/>
  <c r="M31" i="3" s="1"/>
  <c r="M14" i="4"/>
  <c r="M40" i="4"/>
  <c r="M23" i="4"/>
  <c r="M31" i="4" s="1"/>
  <c r="M56" i="4"/>
  <c r="M14" i="3"/>
  <c r="M71" i="3"/>
  <c r="M62" i="3"/>
  <c r="J75" i="1"/>
  <c r="K28" i="1"/>
  <c r="E7" i="6" l="1"/>
  <c r="B16" i="6"/>
  <c r="E16" i="6" s="1"/>
  <c r="M75" i="7"/>
  <c r="M78" i="7" s="1"/>
  <c r="M75" i="4"/>
  <c r="M77" i="4" s="1"/>
  <c r="M75" i="3"/>
  <c r="M77" i="3" s="1"/>
  <c r="I71" i="1"/>
  <c r="I75" i="1" s="1"/>
  <c r="L75" i="1" s="1"/>
  <c r="L61" i="1"/>
  <c r="M61" i="1" s="1"/>
  <c r="L60" i="1"/>
  <c r="M60" i="1" s="1"/>
  <c r="M62" i="1" s="1"/>
  <c r="K61" i="1"/>
  <c r="K55" i="1"/>
  <c r="K54" i="1"/>
  <c r="L55" i="1"/>
  <c r="M55" i="1" s="1"/>
  <c r="L54" i="1"/>
  <c r="M54" i="1" s="1"/>
  <c r="K25" i="1"/>
  <c r="L25" i="1"/>
  <c r="M25" i="1" s="1"/>
  <c r="L29" i="1"/>
  <c r="M29" i="1" s="1"/>
  <c r="L28" i="1"/>
  <c r="M28" i="1" s="1"/>
  <c r="L27" i="1"/>
  <c r="M27" i="1" s="1"/>
  <c r="L26" i="1"/>
  <c r="M26" i="1" s="1"/>
  <c r="K29" i="1"/>
  <c r="K27" i="1"/>
  <c r="K26" i="1"/>
  <c r="L18" i="1"/>
  <c r="M18" i="1" s="1"/>
  <c r="K18" i="1"/>
  <c r="L22" i="1"/>
  <c r="M22" i="1" s="1"/>
  <c r="L21" i="1"/>
  <c r="M21" i="1" s="1"/>
  <c r="L20" i="1"/>
  <c r="M20" i="1" s="1"/>
  <c r="L19" i="1"/>
  <c r="M19" i="1" s="1"/>
  <c r="K22" i="1"/>
  <c r="K21" i="1"/>
  <c r="K20" i="1"/>
  <c r="K19" i="1"/>
  <c r="K7" i="1"/>
  <c r="K8" i="1"/>
  <c r="K9" i="1"/>
  <c r="K10" i="1"/>
  <c r="K11" i="1"/>
  <c r="K12" i="1"/>
  <c r="K13" i="1"/>
  <c r="M78" i="3" l="1"/>
  <c r="M80" i="3" s="1"/>
  <c r="D18" i="6"/>
  <c r="C17" i="6"/>
  <c r="M30" i="1"/>
  <c r="M23" i="1"/>
  <c r="M56" i="1"/>
  <c r="M77" i="7"/>
  <c r="M78" i="4"/>
  <c r="F16" i="6"/>
  <c r="B17" i="6"/>
  <c r="L30" i="1"/>
  <c r="L56" i="1"/>
  <c r="L14" i="1"/>
  <c r="L23" i="1"/>
  <c r="L62" i="1"/>
  <c r="B18" i="6" l="1"/>
  <c r="B19" i="6" s="1"/>
  <c r="N78" i="3"/>
  <c r="D17" i="6"/>
  <c r="D19" i="6" s="1"/>
  <c r="C18" i="6"/>
  <c r="C19" i="6" s="1"/>
  <c r="M80" i="4"/>
  <c r="N78" i="4" s="1"/>
  <c r="N51" i="3"/>
  <c r="N35" i="3"/>
  <c r="N25" i="3"/>
  <c r="N29" i="3"/>
  <c r="N55" i="3"/>
  <c r="N37" i="3"/>
  <c r="N21" i="3"/>
  <c r="N9" i="3"/>
  <c r="N70" i="3"/>
  <c r="N68" i="3"/>
  <c r="N12" i="3"/>
  <c r="N66" i="3"/>
  <c r="N11" i="3"/>
  <c r="N46" i="3"/>
  <c r="N7" i="3"/>
  <c r="N54" i="3"/>
  <c r="N61" i="3"/>
  <c r="N6" i="3"/>
  <c r="N20" i="3"/>
  <c r="N50" i="3"/>
  <c r="N28" i="3"/>
  <c r="N47" i="3"/>
  <c r="N45" i="3"/>
  <c r="N49" i="3"/>
  <c r="N53" i="3"/>
  <c r="N39" i="3"/>
  <c r="N60" i="3"/>
  <c r="N13" i="3"/>
  <c r="N18" i="3"/>
  <c r="N69" i="3"/>
  <c r="N27" i="3"/>
  <c r="N8" i="3"/>
  <c r="N67" i="3"/>
  <c r="N19" i="3"/>
  <c r="N48" i="3"/>
  <c r="N22" i="3"/>
  <c r="N26" i="3"/>
  <c r="N10" i="3"/>
  <c r="N52" i="3"/>
  <c r="N44" i="3"/>
  <c r="N77" i="3"/>
  <c r="M31" i="1"/>
  <c r="M75" i="1" s="1"/>
  <c r="F13" i="6"/>
  <c r="G13" i="6" s="1"/>
  <c r="F11" i="6"/>
  <c r="G11" i="6" s="1"/>
  <c r="M80" i="7"/>
  <c r="F5" i="6"/>
  <c r="G5" i="6" s="1"/>
  <c r="L31" i="1"/>
  <c r="F7" i="6" s="1"/>
  <c r="N80" i="3" l="1"/>
  <c r="E17" i="6"/>
  <c r="N19" i="7"/>
  <c r="N70" i="7"/>
  <c r="N39" i="7"/>
  <c r="N10" i="7"/>
  <c r="N66" i="7"/>
  <c r="N50" i="7"/>
  <c r="N37" i="7"/>
  <c r="N20" i="7"/>
  <c r="N11" i="7"/>
  <c r="N61" i="7"/>
  <c r="N51" i="7"/>
  <c r="N35" i="7"/>
  <c r="N21" i="7"/>
  <c r="N12" i="7"/>
  <c r="N60" i="7"/>
  <c r="N52" i="7"/>
  <c r="N26" i="7"/>
  <c r="N22" i="7"/>
  <c r="N13" i="7"/>
  <c r="N6" i="7"/>
  <c r="N45" i="7"/>
  <c r="N53" i="7"/>
  <c r="N27" i="7"/>
  <c r="N18" i="7"/>
  <c r="N67" i="7"/>
  <c r="N46" i="7"/>
  <c r="N54" i="7"/>
  <c r="N28" i="7"/>
  <c r="N7" i="7"/>
  <c r="N68" i="7"/>
  <c r="N47" i="7"/>
  <c r="N55" i="7"/>
  <c r="N29" i="7"/>
  <c r="N8" i="7"/>
  <c r="N69" i="7"/>
  <c r="N48" i="7"/>
  <c r="N44" i="7"/>
  <c r="N25" i="7"/>
  <c r="N9" i="7"/>
  <c r="N49" i="7"/>
  <c r="N78" i="7"/>
  <c r="N77" i="7"/>
  <c r="E18" i="6"/>
  <c r="N67" i="4"/>
  <c r="N46" i="4"/>
  <c r="N54" i="4"/>
  <c r="N28" i="4"/>
  <c r="N7" i="4"/>
  <c r="N68" i="4"/>
  <c r="N47" i="4"/>
  <c r="N55" i="4"/>
  <c r="N29" i="4"/>
  <c r="N8" i="4"/>
  <c r="N69" i="4"/>
  <c r="N48" i="4"/>
  <c r="N44" i="4"/>
  <c r="N25" i="4"/>
  <c r="N9" i="4"/>
  <c r="N70" i="4"/>
  <c r="N49" i="4"/>
  <c r="N39" i="4"/>
  <c r="N19" i="4"/>
  <c r="N10" i="4"/>
  <c r="N11" i="4"/>
  <c r="N66" i="4"/>
  <c r="N50" i="4"/>
  <c r="N37" i="4"/>
  <c r="N20" i="4"/>
  <c r="N61" i="4"/>
  <c r="N51" i="4"/>
  <c r="N35" i="4"/>
  <c r="N21" i="4"/>
  <c r="N12" i="4"/>
  <c r="N60" i="4"/>
  <c r="N52" i="4"/>
  <c r="N26" i="4"/>
  <c r="N22" i="4"/>
  <c r="N13" i="4"/>
  <c r="N45" i="4"/>
  <c r="N53" i="4"/>
  <c r="N27" i="4"/>
  <c r="N18" i="4"/>
  <c r="N6" i="4"/>
  <c r="N77" i="4"/>
  <c r="N71" i="3"/>
  <c r="N30" i="3"/>
  <c r="M77" i="1"/>
  <c r="M78" i="1"/>
  <c r="N62" i="3"/>
  <c r="G7" i="6"/>
  <c r="E19" i="6" l="1"/>
  <c r="N40" i="4"/>
  <c r="N23" i="7"/>
  <c r="N40" i="7"/>
  <c r="N14" i="4"/>
  <c r="N80" i="7"/>
  <c r="M80" i="1"/>
  <c r="F18" i="6"/>
  <c r="G18" i="6" s="1"/>
  <c r="F17" i="6"/>
  <c r="G17" i="6" s="1"/>
  <c r="N30" i="4"/>
  <c r="N56" i="4"/>
  <c r="N23" i="4"/>
  <c r="N71" i="7"/>
  <c r="N56" i="7"/>
  <c r="N62" i="7"/>
  <c r="N14" i="7"/>
  <c r="N30" i="7"/>
  <c r="N62" i="4"/>
  <c r="N71" i="4"/>
  <c r="N14" i="3"/>
  <c r="N56" i="3"/>
  <c r="N23" i="3"/>
  <c r="N31" i="3" s="1"/>
  <c r="N40" i="3"/>
  <c r="G16" i="6"/>
  <c r="N77" i="1" l="1"/>
  <c r="N19" i="1"/>
  <c r="N31" i="7"/>
  <c r="N75" i="7" s="1"/>
  <c r="N75" i="3"/>
  <c r="N8" i="1"/>
  <c r="N39" i="1"/>
  <c r="N68" i="1"/>
  <c r="N78" i="1"/>
  <c r="N51" i="1"/>
  <c r="N67" i="1"/>
  <c r="N48" i="1"/>
  <c r="N52" i="1"/>
  <c r="N35" i="1"/>
  <c r="N46" i="1"/>
  <c r="N66" i="1"/>
  <c r="F19" i="6"/>
  <c r="G19" i="6" s="1"/>
  <c r="N49" i="1"/>
  <c r="N13" i="1"/>
  <c r="N28" i="1"/>
  <c r="N9" i="1"/>
  <c r="N10" i="1"/>
  <c r="N53" i="1"/>
  <c r="N25" i="1"/>
  <c r="N60" i="1"/>
  <c r="N62" i="1" s="1"/>
  <c r="N7" i="1"/>
  <c r="N61" i="1"/>
  <c r="N12" i="1"/>
  <c r="N21" i="1"/>
  <c r="N55" i="1"/>
  <c r="N18" i="1"/>
  <c r="N54" i="1"/>
  <c r="N20" i="1"/>
  <c r="N45" i="1"/>
  <c r="N27" i="1"/>
  <c r="N11" i="1"/>
  <c r="N69" i="1"/>
  <c r="N29" i="1"/>
  <c r="N50" i="1"/>
  <c r="N22" i="1"/>
  <c r="N70" i="1"/>
  <c r="N47" i="1"/>
  <c r="N37" i="1"/>
  <c r="N26" i="1"/>
  <c r="N44" i="1"/>
  <c r="N56" i="1" s="1"/>
  <c r="N6" i="1"/>
  <c r="N31" i="4"/>
  <c r="N75" i="4" s="1"/>
  <c r="N80" i="1" l="1"/>
  <c r="N30" i="1"/>
  <c r="N71" i="1"/>
  <c r="N14" i="1"/>
  <c r="N23" i="1"/>
  <c r="N80" i="4"/>
  <c r="N40" i="1"/>
  <c r="N31" i="1" l="1"/>
  <c r="N75" i="1" s="1"/>
</calcChain>
</file>

<file path=xl/sharedStrings.xml><?xml version="1.0" encoding="utf-8"?>
<sst xmlns="http://schemas.openxmlformats.org/spreadsheetml/2006/main" count="382" uniqueCount="70">
  <si>
    <t>Person Months</t>
  </si>
  <si>
    <t>Personnel Costs</t>
  </si>
  <si>
    <t>Position</t>
  </si>
  <si>
    <t xml:space="preserve">Number of Consortium meetings </t>
  </si>
  <si>
    <t>Number of Conferences</t>
  </si>
  <si>
    <t>Costs of IP &amp; Knowledge Transfer activities</t>
  </si>
  <si>
    <t>Consumables Description</t>
  </si>
  <si>
    <t>Please fill in where applicable, as you had indicated in national application form</t>
  </si>
  <si>
    <t>Person/s attending</t>
  </si>
  <si>
    <t>TOTAL COSTS (€)</t>
  </si>
  <si>
    <t>TOTAL OWN CONTRIBUTION (€)</t>
  </si>
  <si>
    <t>TOTAL REQUESTED FUNDING (€)</t>
  </si>
  <si>
    <t>Total Cost (€)</t>
  </si>
  <si>
    <t>Choose Number</t>
  </si>
  <si>
    <t>Equipment/s Description</t>
  </si>
  <si>
    <t>Subcontracted activities</t>
  </si>
  <si>
    <t xml:space="preserve">Other Operating Expenses </t>
  </si>
  <si>
    <t xml:space="preserve">Travel and Subsistence </t>
  </si>
  <si>
    <t>Name of Person</t>
  </si>
  <si>
    <t>Choose one</t>
  </si>
  <si>
    <t>Total (€)</t>
  </si>
  <si>
    <t>Direct Eligible Cost (€)</t>
  </si>
  <si>
    <t>Equipment Total (€)</t>
  </si>
  <si>
    <t>Consumables Total (€)</t>
  </si>
  <si>
    <t>Indirect Eligible Cost (€)</t>
  </si>
  <si>
    <t>Internal/ External</t>
  </si>
  <si>
    <t>Total requested funding (€)</t>
  </si>
  <si>
    <t>Description</t>
  </si>
  <si>
    <r>
      <t>Hourly rate (</t>
    </r>
    <r>
      <rPr>
        <b/>
        <sz val="10"/>
        <color theme="1"/>
        <rFont val="Calibri"/>
        <family val="2"/>
      </rPr>
      <t>€</t>
    </r>
    <r>
      <rPr>
        <b/>
        <sz val="10"/>
        <color theme="1"/>
        <rFont val="Calibri"/>
        <family val="2"/>
        <scheme val="minor"/>
      </rPr>
      <t>)</t>
    </r>
  </si>
  <si>
    <t>Budget per trip</t>
  </si>
  <si>
    <t>Indirect          (% of direct eligible costs)</t>
  </si>
  <si>
    <t>Summary table</t>
  </si>
  <si>
    <t>Total Direct Eligible Cost (€)</t>
  </si>
  <si>
    <t>Total Indirect Eligible Cost (€)</t>
  </si>
  <si>
    <t>Signature</t>
  </si>
  <si>
    <t>Date</t>
  </si>
  <si>
    <t>Name of a legal representative of the entity signing this form</t>
  </si>
  <si>
    <t>Designation of legal representative of the entity signing this form</t>
  </si>
  <si>
    <t>Name of entity requesting aid</t>
  </si>
  <si>
    <t xml:space="preserve">Standard Annual Workable Hours </t>
  </si>
  <si>
    <t xml:space="preserve">Number of other trips </t>
  </si>
  <si>
    <t>Stage 1</t>
  </si>
  <si>
    <t>Stage 2</t>
  </si>
  <si>
    <t>Personnel costs</t>
  </si>
  <si>
    <t>Travel Subsistence</t>
  </si>
  <si>
    <t>Other Operating Expenses</t>
  </si>
  <si>
    <t>Costs</t>
  </si>
  <si>
    <t xml:space="preserve">        Overheads</t>
  </si>
  <si>
    <t>Overall Total</t>
  </si>
  <si>
    <t>Summary Total</t>
  </si>
  <si>
    <t>Check</t>
  </si>
  <si>
    <r>
      <t xml:space="preserve">Summary table </t>
    </r>
    <r>
      <rPr>
        <b/>
        <i/>
        <sz val="12"/>
        <color theme="4"/>
        <rFont val="Calibri"/>
        <family val="2"/>
        <scheme val="minor"/>
      </rPr>
      <t>(make sure all entries underneath the 'Check' column are correct (green))</t>
    </r>
  </si>
  <si>
    <t>Total Eligible Costs (€)</t>
  </si>
  <si>
    <t>Funding %</t>
  </si>
  <si>
    <t>Choose Requested Aid</t>
  </si>
  <si>
    <t xml:space="preserve">Stage 3 </t>
  </si>
  <si>
    <t xml:space="preserve">Sub-Total Eligible Costs </t>
  </si>
  <si>
    <t xml:space="preserve">Sub-total Requested Funding </t>
  </si>
  <si>
    <t xml:space="preserve">Sub-total Own Contribution </t>
  </si>
  <si>
    <t xml:space="preserve">Total </t>
  </si>
  <si>
    <t>XX%</t>
  </si>
  <si>
    <t>% direct costs of overall project value</t>
  </si>
  <si>
    <t>Role in Project</t>
  </si>
  <si>
    <t xml:space="preserve">Instruments, Specialised Equipment and Research Consumables </t>
  </si>
  <si>
    <t>Instruments, Specialised Equipment and Research Consumables</t>
  </si>
  <si>
    <t>Research Consumables Description</t>
  </si>
  <si>
    <t>Budget breakdown Form - THCSP Call 2023 - OVERALL</t>
  </si>
  <si>
    <t>Budget breakdown Form - THCSP Call 2023 - Stage 1</t>
  </si>
  <si>
    <t>Budget breakdown Form - THCSP Call 2023 - Stage 2</t>
  </si>
  <si>
    <t>Budget breakdown Form - THCSP Call 2023 - Stage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</si>
</sst>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wrapText="1"/>
      <protection hidden="1"/>
    </xf>
    <xf numFmtId="10" fontId="0" fillId="0" borderId="0" xfId="0" applyNumberFormat="1" applyAlignment="1" applyProtection="1">
      <alignment horizontal="center"/>
      <protection hidden="1"/>
    </xf>
    <xf numFmtId="10" fontId="1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Continuous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10" fontId="6" fillId="0" borderId="0" xfId="0" applyNumberFormat="1" applyFont="1" applyAlignment="1" applyProtection="1">
      <alignment horizontal="center"/>
      <protection hidden="1"/>
    </xf>
    <xf numFmtId="2" fontId="7" fillId="2" borderId="8" xfId="0" applyNumberFormat="1" applyFont="1" applyFill="1" applyBorder="1" applyAlignment="1" applyProtection="1">
      <alignment horizontal="center" vertical="center"/>
      <protection hidden="1"/>
    </xf>
    <xf numFmtId="2" fontId="7" fillId="2" borderId="2" xfId="0" applyNumberFormat="1" applyFont="1" applyFill="1" applyBorder="1" applyAlignment="1" applyProtection="1">
      <alignment horizontal="center" vertical="center"/>
      <protection hidden="1"/>
    </xf>
    <xf numFmtId="10" fontId="6" fillId="0" borderId="2" xfId="0" applyNumberFormat="1" applyFont="1" applyBorder="1" applyAlignment="1" applyProtection="1">
      <alignment horizontal="center"/>
      <protection hidden="1"/>
    </xf>
    <xf numFmtId="2" fontId="6" fillId="0" borderId="2" xfId="0" applyNumberFormat="1" applyFont="1" applyBorder="1" applyAlignment="1" applyProtection="1">
      <alignment horizontal="center" vertical="center"/>
      <protection hidden="1"/>
    </xf>
    <xf numFmtId="10" fontId="7" fillId="2" borderId="2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 wrapText="1"/>
      <protection hidden="1"/>
    </xf>
    <xf numFmtId="10" fontId="6" fillId="0" borderId="0" xfId="0" applyNumberFormat="1" applyFont="1" applyProtection="1">
      <protection hidden="1"/>
    </xf>
    <xf numFmtId="164" fontId="7" fillId="0" borderId="0" xfId="0" applyNumberFormat="1" applyFont="1" applyAlignment="1" applyProtection="1">
      <alignment horizontal="center" wrapText="1"/>
      <protection hidden="1"/>
    </xf>
    <xf numFmtId="2" fontId="7" fillId="0" borderId="0" xfId="0" applyNumberFormat="1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2" fontId="7" fillId="2" borderId="8" xfId="0" applyNumberFormat="1" applyFont="1" applyFill="1" applyBorder="1" applyAlignment="1" applyProtection="1">
      <alignment horizontal="center"/>
      <protection hidden="1"/>
    </xf>
    <xf numFmtId="10" fontId="7" fillId="2" borderId="8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0" fontId="6" fillId="0" borderId="2" xfId="0" applyNumberFormat="1" applyFont="1" applyBorder="1" applyAlignment="1" applyProtection="1">
      <alignment horizontal="center" vertical="center"/>
      <protection hidden="1"/>
    </xf>
    <xf numFmtId="10" fontId="7" fillId="2" borderId="2" xfId="0" applyNumberFormat="1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Protection="1">
      <protection hidden="1"/>
    </xf>
    <xf numFmtId="0" fontId="7" fillId="3" borderId="4" xfId="0" applyFont="1" applyFill="1" applyBorder="1" applyProtection="1">
      <protection hidden="1"/>
    </xf>
    <xf numFmtId="0" fontId="7" fillId="0" borderId="0" xfId="0" applyFont="1" applyProtection="1">
      <protection hidden="1"/>
    </xf>
    <xf numFmtId="0" fontId="7" fillId="0" borderId="7" xfId="0" applyFont="1" applyBorder="1" applyProtection="1">
      <protection hidden="1"/>
    </xf>
    <xf numFmtId="0" fontId="7" fillId="0" borderId="7" xfId="0" applyFont="1" applyBorder="1" applyAlignment="1" applyProtection="1">
      <alignment horizont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2" fontId="6" fillId="0" borderId="0" xfId="0" applyNumberFormat="1" applyFont="1" applyProtection="1">
      <protection hidden="1"/>
    </xf>
    <xf numFmtId="0" fontId="6" fillId="0" borderId="5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3" borderId="4" xfId="0" applyFont="1" applyFill="1" applyBorder="1" applyProtection="1">
      <protection hidden="1"/>
    </xf>
    <xf numFmtId="0" fontId="7" fillId="0" borderId="5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2" fontId="7" fillId="4" borderId="0" xfId="0" applyNumberFormat="1" applyFont="1" applyFill="1" applyAlignment="1" applyProtection="1">
      <alignment horizontal="center"/>
      <protection hidden="1"/>
    </xf>
    <xf numFmtId="10" fontId="6" fillId="4" borderId="0" xfId="0" applyNumberFormat="1" applyFont="1" applyFill="1" applyAlignment="1" applyProtection="1">
      <alignment horizontal="center"/>
      <protection hidden="1"/>
    </xf>
    <xf numFmtId="2" fontId="6" fillId="4" borderId="0" xfId="0" applyNumberFormat="1" applyFont="1" applyFill="1" applyAlignment="1" applyProtection="1">
      <alignment horizontal="center"/>
      <protection locked="0" hidden="1"/>
    </xf>
    <xf numFmtId="10" fontId="7" fillId="4" borderId="0" xfId="0" applyNumberFormat="1" applyFont="1" applyFill="1" applyAlignment="1" applyProtection="1">
      <alignment horizontal="center"/>
      <protection hidden="1"/>
    </xf>
    <xf numFmtId="2" fontId="7" fillId="2" borderId="2" xfId="0" applyNumberFormat="1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2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hidden="1"/>
    </xf>
    <xf numFmtId="2" fontId="7" fillId="2" borderId="7" xfId="0" applyNumberFormat="1" applyFont="1" applyFill="1" applyBorder="1" applyAlignment="1" applyProtection="1">
      <alignment horizontal="center"/>
      <protection hidden="1"/>
    </xf>
    <xf numFmtId="10" fontId="7" fillId="2" borderId="7" xfId="0" applyNumberFormat="1" applyFont="1" applyFill="1" applyBorder="1" applyAlignment="1" applyProtection="1">
      <alignment horizontal="center"/>
      <protection hidden="1"/>
    </xf>
    <xf numFmtId="10" fontId="6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right"/>
      <protection hidden="1"/>
    </xf>
    <xf numFmtId="2" fontId="6" fillId="0" borderId="2" xfId="0" applyNumberFormat="1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10" fontId="0" fillId="0" borderId="1" xfId="0" applyNumberFormat="1" applyBorder="1" applyAlignment="1" applyProtection="1">
      <alignment horizontal="center"/>
      <protection hidden="1"/>
    </xf>
    <xf numFmtId="10" fontId="1" fillId="0" borderId="1" xfId="0" applyNumberFormat="1" applyFont="1" applyBorder="1" applyAlignment="1" applyProtection="1">
      <alignment horizontal="center"/>
      <protection hidden="1"/>
    </xf>
    <xf numFmtId="0" fontId="3" fillId="0" borderId="5" xfId="0" applyFont="1" applyBorder="1" applyProtection="1">
      <protection hidden="1"/>
    </xf>
    <xf numFmtId="2" fontId="1" fillId="0" borderId="7" xfId="0" applyNumberFormat="1" applyFont="1" applyBorder="1" applyAlignment="1" applyProtection="1">
      <alignment horizontal="center"/>
      <protection hidden="1"/>
    </xf>
    <xf numFmtId="10" fontId="1" fillId="0" borderId="8" xfId="0" applyNumberFormat="1" applyFont="1" applyBorder="1" applyAlignment="1" applyProtection="1">
      <alignment horizontal="center"/>
      <protection hidden="1"/>
    </xf>
    <xf numFmtId="10" fontId="6" fillId="0" borderId="4" xfId="0" applyNumberFormat="1" applyFont="1" applyBorder="1" applyAlignment="1" applyProtection="1">
      <alignment horizontal="center"/>
      <protection hidden="1"/>
    </xf>
    <xf numFmtId="2" fontId="7" fillId="4" borderId="0" xfId="0" applyNumberFormat="1" applyFont="1" applyFill="1" applyAlignment="1" applyProtection="1">
      <alignment horizontal="center" vertical="center"/>
      <protection hidden="1"/>
    </xf>
    <xf numFmtId="10" fontId="6" fillId="4" borderId="0" xfId="0" applyNumberFormat="1" applyFont="1" applyFill="1" applyAlignment="1" applyProtection="1">
      <alignment horizontal="center" vertical="center"/>
      <protection hidden="1"/>
    </xf>
    <xf numFmtId="2" fontId="6" fillId="4" borderId="0" xfId="0" applyNumberFormat="1" applyFont="1" applyFill="1" applyAlignment="1" applyProtection="1">
      <alignment horizontal="center" vertical="center"/>
      <protection locked="0" hidden="1"/>
    </xf>
    <xf numFmtId="10" fontId="7" fillId="0" borderId="0" xfId="0" applyNumberFormat="1" applyFont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10" fontId="6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10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/>
    <xf numFmtId="0" fontId="2" fillId="0" borderId="0" xfId="0" applyFont="1"/>
    <xf numFmtId="2" fontId="0" fillId="6" borderId="22" xfId="0" applyNumberFormat="1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center" vertical="center"/>
    </xf>
    <xf numFmtId="2" fontId="0" fillId="6" borderId="25" xfId="0" applyNumberForma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2" fontId="0" fillId="6" borderId="27" xfId="0" applyNumberForma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" fillId="5" borderId="18" xfId="0" applyFont="1" applyFill="1" applyBorder="1"/>
    <xf numFmtId="0" fontId="0" fillId="0" borderId="27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5" borderId="17" xfId="0" applyFont="1" applyFill="1" applyBorder="1"/>
    <xf numFmtId="2" fontId="0" fillId="6" borderId="26" xfId="0" applyNumberFormat="1" applyFill="1" applyBorder="1" applyAlignment="1">
      <alignment horizontal="center" vertical="center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10" fontId="0" fillId="0" borderId="12" xfId="0" applyNumberForma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1" fillId="5" borderId="29" xfId="0" applyFont="1" applyFill="1" applyBorder="1"/>
    <xf numFmtId="2" fontId="0" fillId="6" borderId="30" xfId="0" applyNumberFormat="1" applyFill="1" applyBorder="1" applyAlignment="1">
      <alignment horizontal="center" vertical="center"/>
    </xf>
    <xf numFmtId="2" fontId="0" fillId="6" borderId="31" xfId="0" applyNumberFormat="1" applyFill="1" applyBorder="1" applyAlignment="1">
      <alignment horizontal="center" vertical="center"/>
    </xf>
    <xf numFmtId="2" fontId="0" fillId="6" borderId="32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right"/>
      <protection hidden="1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2" fontId="7" fillId="0" borderId="11" xfId="0" applyNumberFormat="1" applyFont="1" applyBorder="1" applyAlignment="1" applyProtection="1">
      <alignment horizontal="center" vertical="center" wrapText="1"/>
      <protection hidden="1"/>
    </xf>
    <xf numFmtId="2" fontId="7" fillId="0" borderId="14" xfId="0" applyNumberFormat="1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2" fontId="7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15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hidden="1"/>
    </xf>
    <xf numFmtId="2" fontId="7" fillId="0" borderId="12" xfId="0" applyNumberFormat="1" applyFont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wrapText="1"/>
      <protection hidden="1"/>
    </xf>
    <xf numFmtId="0" fontId="0" fillId="0" borderId="1" xfId="0" applyBorder="1" applyAlignment="1" applyProtection="1">
      <alignment horizontal="right" wrapText="1"/>
      <protection hidden="1"/>
    </xf>
    <xf numFmtId="0" fontId="0" fillId="0" borderId="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hidden="1"/>
    </xf>
    <xf numFmtId="49" fontId="9" fillId="0" borderId="0" xfId="0" applyNumberFormat="1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wrapText="1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9" fontId="13" fillId="0" borderId="2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2615B-96C8-48CB-A830-2BD92E976AC5}">
  <sheetPr codeName="Sheet1">
    <pageSetUpPr fitToPage="1"/>
  </sheetPr>
  <dimension ref="A1:P90"/>
  <sheetViews>
    <sheetView showGridLines="0" topLeftCell="A22" zoomScale="70" zoomScaleNormal="70" zoomScalePageLayoutView="60" workbookViewId="0">
      <selection activeCell="E9" sqref="E9"/>
    </sheetView>
  </sheetViews>
  <sheetFormatPr defaultColWidth="8.85546875" defaultRowHeight="15" x14ac:dyDescent="0.25"/>
  <cols>
    <col min="1" max="1" width="1.28515625" style="3" customWidth="1"/>
    <col min="2" max="2" width="2.140625" style="3" customWidth="1"/>
    <col min="3" max="3" width="9.85546875" style="3" customWidth="1"/>
    <col min="4" max="4" width="19.7109375" style="3" customWidth="1"/>
    <col min="5" max="5" width="21.28515625" style="3" customWidth="1"/>
    <col min="6" max="6" width="13.5703125" style="3" customWidth="1"/>
    <col min="7" max="7" width="9.85546875" style="3" customWidth="1"/>
    <col min="8" max="8" width="22.28515625" style="3" customWidth="1"/>
    <col min="9" max="9" width="12.140625" style="3" customWidth="1"/>
    <col min="10" max="10" width="12.5703125" style="3" customWidth="1"/>
    <col min="11" max="11" width="11.7109375" style="3" customWidth="1"/>
    <col min="12" max="14" width="13.28515625" style="3" customWidth="1"/>
    <col min="15" max="15" width="10.7109375" style="3" customWidth="1"/>
    <col min="16" max="16" width="8.85546875" style="3" customWidth="1"/>
    <col min="17" max="16384" width="8.85546875" style="3"/>
  </cols>
  <sheetData>
    <row r="1" spans="1:16" s="1" customFormat="1" ht="23.25" x14ac:dyDescent="0.35">
      <c r="A1" s="1" t="s">
        <v>66</v>
      </c>
      <c r="I1" s="144" t="s">
        <v>54</v>
      </c>
      <c r="J1" s="144"/>
      <c r="K1" s="144"/>
      <c r="L1" s="171" t="s">
        <v>53</v>
      </c>
      <c r="M1" s="171"/>
      <c r="N1" s="171"/>
      <c r="O1" s="80"/>
    </row>
    <row r="2" spans="1:16" s="2" customFormat="1" ht="18" customHeight="1" x14ac:dyDescent="0.3">
      <c r="A2" s="2" t="s">
        <v>7</v>
      </c>
      <c r="I2" s="144"/>
      <c r="J2" s="144"/>
      <c r="K2" s="144"/>
      <c r="L2" s="172" t="s">
        <v>60</v>
      </c>
      <c r="M2" s="173"/>
      <c r="N2" s="173"/>
      <c r="O2" s="80"/>
    </row>
    <row r="3" spans="1:16" s="2" customFormat="1" ht="14.45" customHeight="1" x14ac:dyDescent="0.3">
      <c r="I3" s="145"/>
      <c r="J3" s="145"/>
      <c r="K3" s="145"/>
      <c r="L3" s="173"/>
      <c r="M3" s="173"/>
      <c r="N3" s="173"/>
      <c r="O3" s="80"/>
    </row>
    <row r="4" spans="1:16" ht="14.45" customHeight="1" x14ac:dyDescent="0.25">
      <c r="B4" s="30" t="s">
        <v>1</v>
      </c>
      <c r="C4" s="31"/>
      <c r="D4" s="31"/>
      <c r="E4" s="31"/>
      <c r="F4" s="31"/>
      <c r="G4" s="31"/>
      <c r="H4" s="31"/>
      <c r="I4" s="119" t="s">
        <v>21</v>
      </c>
      <c r="J4" s="124" t="s">
        <v>24</v>
      </c>
      <c r="K4" s="121" t="s">
        <v>30</v>
      </c>
      <c r="L4" s="124" t="s">
        <v>52</v>
      </c>
      <c r="M4" s="124" t="s">
        <v>26</v>
      </c>
      <c r="N4" s="121" t="s">
        <v>61</v>
      </c>
      <c r="O4" s="81"/>
      <c r="P4" s="4"/>
    </row>
    <row r="5" spans="1:16" ht="28.9" customHeight="1" x14ac:dyDescent="0.25">
      <c r="B5" s="158" t="s">
        <v>25</v>
      </c>
      <c r="C5" s="137"/>
      <c r="D5" s="32" t="s">
        <v>18</v>
      </c>
      <c r="E5" s="33" t="s">
        <v>62</v>
      </c>
      <c r="F5" s="34" t="s">
        <v>39</v>
      </c>
      <c r="G5" s="34"/>
      <c r="H5" s="35"/>
      <c r="I5" s="138"/>
      <c r="J5" s="124"/>
      <c r="K5" s="121"/>
      <c r="L5" s="124"/>
      <c r="M5" s="119"/>
      <c r="N5" s="121"/>
      <c r="O5" s="81"/>
      <c r="P5" s="5"/>
    </row>
    <row r="6" spans="1:16" x14ac:dyDescent="0.25">
      <c r="B6" s="125" t="s">
        <v>19</v>
      </c>
      <c r="C6" s="126"/>
      <c r="D6" s="50"/>
      <c r="E6" s="51"/>
      <c r="F6" s="106"/>
      <c r="G6" s="131"/>
      <c r="H6" s="132"/>
      <c r="I6" s="53"/>
      <c r="J6" s="54"/>
      <c r="K6" s="17" t="e">
        <f>((J6/I6))</f>
        <v>#DIV/0!</v>
      </c>
      <c r="L6" s="18">
        <f>SUM(I6+J6)</f>
        <v>0</v>
      </c>
      <c r="M6" s="18" t="e">
        <f>L6*L2</f>
        <v>#VALUE!</v>
      </c>
      <c r="N6" s="17" t="e">
        <f>I6/$M$80</f>
        <v>#VALUE!</v>
      </c>
      <c r="O6" s="14"/>
      <c r="P6" s="5"/>
    </row>
    <row r="7" spans="1:16" x14ac:dyDescent="0.25">
      <c r="B7" s="125" t="s">
        <v>19</v>
      </c>
      <c r="C7" s="126"/>
      <c r="D7" s="50"/>
      <c r="E7" s="51"/>
      <c r="F7" s="106"/>
      <c r="G7" s="133"/>
      <c r="H7" s="134"/>
      <c r="I7" s="53"/>
      <c r="J7" s="54"/>
      <c r="K7" s="17" t="e">
        <f t="shared" ref="K7:K13" si="0">((J7/I7))</f>
        <v>#DIV/0!</v>
      </c>
      <c r="L7" s="18">
        <f t="shared" ref="L7:L13" si="1">SUM(I7+J7)</f>
        <v>0</v>
      </c>
      <c r="M7" s="18" t="e">
        <f>L7*L2</f>
        <v>#VALUE!</v>
      </c>
      <c r="N7" s="17" t="e">
        <f t="shared" ref="N7:N13" si="2">I7/$M$80</f>
        <v>#VALUE!</v>
      </c>
      <c r="O7" s="14"/>
      <c r="P7" s="5"/>
    </row>
    <row r="8" spans="1:16" x14ac:dyDescent="0.25">
      <c r="B8" s="125" t="s">
        <v>19</v>
      </c>
      <c r="C8" s="126"/>
      <c r="D8" s="50"/>
      <c r="E8" s="51"/>
      <c r="F8" s="106"/>
      <c r="G8" s="133"/>
      <c r="H8" s="134"/>
      <c r="I8" s="53"/>
      <c r="J8" s="54"/>
      <c r="K8" s="17" t="e">
        <f t="shared" si="0"/>
        <v>#DIV/0!</v>
      </c>
      <c r="L8" s="18">
        <f t="shared" si="1"/>
        <v>0</v>
      </c>
      <c r="M8" s="18" t="e">
        <f>L8*L2</f>
        <v>#VALUE!</v>
      </c>
      <c r="N8" s="17" t="e">
        <f t="shared" si="2"/>
        <v>#VALUE!</v>
      </c>
      <c r="O8" s="14"/>
      <c r="P8" s="5"/>
    </row>
    <row r="9" spans="1:16" x14ac:dyDescent="0.25">
      <c r="B9" s="125" t="s">
        <v>19</v>
      </c>
      <c r="C9" s="126"/>
      <c r="D9" s="50"/>
      <c r="E9" s="51"/>
      <c r="F9" s="106"/>
      <c r="G9" s="133"/>
      <c r="H9" s="134"/>
      <c r="I9" s="53"/>
      <c r="J9" s="54"/>
      <c r="K9" s="17" t="e">
        <f t="shared" si="0"/>
        <v>#DIV/0!</v>
      </c>
      <c r="L9" s="18">
        <f t="shared" si="1"/>
        <v>0</v>
      </c>
      <c r="M9" s="18" t="e">
        <f>L9*L2</f>
        <v>#VALUE!</v>
      </c>
      <c r="N9" s="17" t="e">
        <f t="shared" si="2"/>
        <v>#VALUE!</v>
      </c>
      <c r="O9" s="14"/>
      <c r="P9" s="5"/>
    </row>
    <row r="10" spans="1:16" x14ac:dyDescent="0.25">
      <c r="B10" s="125" t="s">
        <v>19</v>
      </c>
      <c r="C10" s="126"/>
      <c r="D10" s="50"/>
      <c r="E10" s="51"/>
      <c r="F10" s="106"/>
      <c r="G10" s="133"/>
      <c r="H10" s="134"/>
      <c r="I10" s="53"/>
      <c r="J10" s="54"/>
      <c r="K10" s="17" t="e">
        <f t="shared" si="0"/>
        <v>#DIV/0!</v>
      </c>
      <c r="L10" s="18">
        <f t="shared" si="1"/>
        <v>0</v>
      </c>
      <c r="M10" s="18" t="e">
        <f>L10*L2</f>
        <v>#VALUE!</v>
      </c>
      <c r="N10" s="17" t="e">
        <f t="shared" si="2"/>
        <v>#VALUE!</v>
      </c>
      <c r="O10" s="14"/>
      <c r="P10" s="5"/>
    </row>
    <row r="11" spans="1:16" x14ac:dyDescent="0.25">
      <c r="B11" s="125" t="s">
        <v>19</v>
      </c>
      <c r="C11" s="126"/>
      <c r="D11" s="50"/>
      <c r="E11" s="51"/>
      <c r="F11" s="106"/>
      <c r="G11" s="133"/>
      <c r="H11" s="134"/>
      <c r="I11" s="53"/>
      <c r="J11" s="54"/>
      <c r="K11" s="17" t="e">
        <f t="shared" si="0"/>
        <v>#DIV/0!</v>
      </c>
      <c r="L11" s="18">
        <f t="shared" si="1"/>
        <v>0</v>
      </c>
      <c r="M11" s="18" t="e">
        <f>L11*L2</f>
        <v>#VALUE!</v>
      </c>
      <c r="N11" s="17" t="e">
        <f t="shared" si="2"/>
        <v>#VALUE!</v>
      </c>
      <c r="O11" s="14"/>
      <c r="P11" s="5"/>
    </row>
    <row r="12" spans="1:16" x14ac:dyDescent="0.25">
      <c r="B12" s="125" t="s">
        <v>19</v>
      </c>
      <c r="C12" s="126"/>
      <c r="D12" s="50"/>
      <c r="E12" s="51"/>
      <c r="F12" s="106"/>
      <c r="G12" s="133"/>
      <c r="H12" s="134"/>
      <c r="I12" s="53"/>
      <c r="J12" s="54"/>
      <c r="K12" s="17" t="e">
        <f t="shared" si="0"/>
        <v>#DIV/0!</v>
      </c>
      <c r="L12" s="18">
        <f t="shared" si="1"/>
        <v>0</v>
      </c>
      <c r="M12" s="18" t="e">
        <f>L12*L2</f>
        <v>#VALUE!</v>
      </c>
      <c r="N12" s="17" t="e">
        <f t="shared" si="2"/>
        <v>#VALUE!</v>
      </c>
      <c r="O12" s="14"/>
      <c r="P12" s="5"/>
    </row>
    <row r="13" spans="1:16" x14ac:dyDescent="0.25">
      <c r="B13" s="125" t="s">
        <v>19</v>
      </c>
      <c r="C13" s="126"/>
      <c r="D13" s="50"/>
      <c r="E13" s="51"/>
      <c r="F13" s="106"/>
      <c r="G13" s="135"/>
      <c r="H13" s="136"/>
      <c r="I13" s="53"/>
      <c r="J13" s="54"/>
      <c r="K13" s="17" t="e">
        <f t="shared" si="0"/>
        <v>#DIV/0!</v>
      </c>
      <c r="L13" s="18">
        <f t="shared" si="1"/>
        <v>0</v>
      </c>
      <c r="M13" s="18" t="e">
        <f>L13*L2</f>
        <v>#VALUE!</v>
      </c>
      <c r="N13" s="17" t="e">
        <f t="shared" si="2"/>
        <v>#VALUE!</v>
      </c>
      <c r="O13" s="14"/>
      <c r="P13" s="4"/>
    </row>
    <row r="14" spans="1:16" ht="13.15" customHeight="1" x14ac:dyDescent="0.25">
      <c r="B14" s="170" t="s">
        <v>20</v>
      </c>
      <c r="C14" s="141"/>
      <c r="D14" s="141"/>
      <c r="E14" s="141"/>
      <c r="F14" s="141"/>
      <c r="G14" s="141"/>
      <c r="H14" s="141"/>
      <c r="I14" s="15">
        <f>SUM(I6:I13)</f>
        <v>0</v>
      </c>
      <c r="J14" s="16">
        <f>SUM(J6:J13)</f>
        <v>0</v>
      </c>
      <c r="K14" s="19"/>
      <c r="L14" s="16">
        <f>SUM(L6:L13)</f>
        <v>0</v>
      </c>
      <c r="M14" s="16" t="e">
        <f>SUM(M6:M13)</f>
        <v>#VALUE!</v>
      </c>
      <c r="N14" s="19" t="e">
        <f>SUM(N6:N13)</f>
        <v>#VALUE!</v>
      </c>
      <c r="O14" s="75"/>
      <c r="P14" s="4"/>
    </row>
    <row r="15" spans="1:16" x14ac:dyDescent="0.25">
      <c r="B15" s="36"/>
      <c r="C15" s="36"/>
      <c r="D15" s="36"/>
      <c r="E15" s="36"/>
      <c r="F15" s="36"/>
      <c r="G15" s="36"/>
      <c r="H15" s="36"/>
      <c r="I15" s="37"/>
      <c r="J15" s="37"/>
      <c r="K15" s="14"/>
      <c r="L15" s="37"/>
      <c r="M15" s="37"/>
      <c r="N15" s="14"/>
      <c r="O15" s="14"/>
      <c r="P15" s="4"/>
    </row>
    <row r="16" spans="1:16" ht="14.45" customHeight="1" x14ac:dyDescent="0.25">
      <c r="B16" s="30" t="s">
        <v>63</v>
      </c>
      <c r="C16" s="31"/>
      <c r="D16" s="31"/>
      <c r="E16" s="31"/>
      <c r="F16" s="31"/>
      <c r="G16" s="31"/>
      <c r="H16" s="31"/>
      <c r="I16" s="119" t="s">
        <v>21</v>
      </c>
      <c r="J16" s="119" t="s">
        <v>24</v>
      </c>
      <c r="K16" s="159" t="s">
        <v>30</v>
      </c>
      <c r="L16" s="124" t="s">
        <v>52</v>
      </c>
      <c r="M16" s="124" t="s">
        <v>26</v>
      </c>
      <c r="N16" s="121" t="s">
        <v>61</v>
      </c>
      <c r="O16" s="81"/>
      <c r="P16" s="4"/>
    </row>
    <row r="17" spans="2:16" ht="27.6" customHeight="1" x14ac:dyDescent="0.25">
      <c r="B17" s="38"/>
      <c r="C17" s="33" t="s">
        <v>14</v>
      </c>
      <c r="D17" s="33"/>
      <c r="E17" s="33"/>
      <c r="F17" s="33"/>
      <c r="G17" s="33"/>
      <c r="H17" s="32"/>
      <c r="I17" s="138"/>
      <c r="J17" s="138"/>
      <c r="K17" s="160"/>
      <c r="L17" s="124"/>
      <c r="M17" s="119"/>
      <c r="N17" s="121"/>
      <c r="O17" s="81"/>
      <c r="P17" s="8"/>
    </row>
    <row r="18" spans="2:16" x14ac:dyDescent="0.25">
      <c r="B18" s="38"/>
      <c r="C18" s="130"/>
      <c r="D18" s="130"/>
      <c r="E18" s="130"/>
      <c r="F18" s="130"/>
      <c r="G18" s="130"/>
      <c r="H18" s="130"/>
      <c r="I18" s="113"/>
      <c r="J18" s="113"/>
      <c r="K18" s="17" t="e">
        <f>((J18/I18))</f>
        <v>#DIV/0!</v>
      </c>
      <c r="L18" s="18">
        <f>SUM(I18+J18)</f>
        <v>0</v>
      </c>
      <c r="M18" s="18" t="e">
        <f>L18*L2</f>
        <v>#VALUE!</v>
      </c>
      <c r="N18" s="17" t="e">
        <f>I18/$M$80</f>
        <v>#VALUE!</v>
      </c>
      <c r="O18" s="14"/>
      <c r="P18" s="4"/>
    </row>
    <row r="19" spans="2:16" x14ac:dyDescent="0.25">
      <c r="B19" s="38"/>
      <c r="C19" s="116"/>
      <c r="D19" s="117"/>
      <c r="E19" s="117"/>
      <c r="F19" s="117"/>
      <c r="G19" s="117"/>
      <c r="H19" s="118"/>
      <c r="I19" s="113"/>
      <c r="J19" s="113"/>
      <c r="K19" s="17" t="e">
        <f t="shared" ref="K19:K22" si="3">((J19/I19))</f>
        <v>#DIV/0!</v>
      </c>
      <c r="L19" s="18">
        <f t="shared" ref="L19:L22" si="4">SUM(I19+J19)</f>
        <v>0</v>
      </c>
      <c r="M19" s="18" t="e">
        <f>L19*L2</f>
        <v>#VALUE!</v>
      </c>
      <c r="N19" s="17" t="e">
        <f>I19/$M$80</f>
        <v>#VALUE!</v>
      </c>
      <c r="O19" s="14"/>
      <c r="P19" s="4"/>
    </row>
    <row r="20" spans="2:16" x14ac:dyDescent="0.25">
      <c r="B20" s="38"/>
      <c r="C20" s="116"/>
      <c r="D20" s="117"/>
      <c r="E20" s="117"/>
      <c r="F20" s="117"/>
      <c r="G20" s="117"/>
      <c r="H20" s="118"/>
      <c r="I20" s="113"/>
      <c r="J20" s="113"/>
      <c r="K20" s="17" t="e">
        <f t="shared" si="3"/>
        <v>#DIV/0!</v>
      </c>
      <c r="L20" s="18">
        <f t="shared" si="4"/>
        <v>0</v>
      </c>
      <c r="M20" s="18" t="e">
        <f>L20*L2</f>
        <v>#VALUE!</v>
      </c>
      <c r="N20" s="17" t="e">
        <f t="shared" ref="N20:N22" si="5">I20/$M$80</f>
        <v>#VALUE!</v>
      </c>
      <c r="O20" s="14"/>
      <c r="P20" s="4"/>
    </row>
    <row r="21" spans="2:16" x14ac:dyDescent="0.25">
      <c r="B21" s="38"/>
      <c r="C21" s="116"/>
      <c r="D21" s="117"/>
      <c r="E21" s="117"/>
      <c r="F21" s="117"/>
      <c r="G21" s="117"/>
      <c r="H21" s="118"/>
      <c r="I21" s="113"/>
      <c r="J21" s="113"/>
      <c r="K21" s="17" t="e">
        <f t="shared" si="3"/>
        <v>#DIV/0!</v>
      </c>
      <c r="L21" s="18">
        <f t="shared" si="4"/>
        <v>0</v>
      </c>
      <c r="M21" s="18" t="e">
        <f>L21*L2</f>
        <v>#VALUE!</v>
      </c>
      <c r="N21" s="17" t="e">
        <f t="shared" si="5"/>
        <v>#VALUE!</v>
      </c>
      <c r="O21" s="14"/>
      <c r="P21" s="4"/>
    </row>
    <row r="22" spans="2:16" x14ac:dyDescent="0.25">
      <c r="B22" s="38"/>
      <c r="C22" s="116"/>
      <c r="D22" s="117"/>
      <c r="E22" s="117"/>
      <c r="F22" s="117"/>
      <c r="G22" s="117"/>
      <c r="H22" s="118"/>
      <c r="I22" s="113"/>
      <c r="J22" s="113"/>
      <c r="K22" s="17" t="e">
        <f t="shared" si="3"/>
        <v>#DIV/0!</v>
      </c>
      <c r="L22" s="18">
        <f t="shared" si="4"/>
        <v>0</v>
      </c>
      <c r="M22" s="18" t="e">
        <f>L22*L2</f>
        <v>#VALUE!</v>
      </c>
      <c r="N22" s="17" t="e">
        <f t="shared" si="5"/>
        <v>#VALUE!</v>
      </c>
      <c r="O22" s="14"/>
      <c r="P22" s="4"/>
    </row>
    <row r="23" spans="2:16" x14ac:dyDescent="0.25">
      <c r="B23" s="38"/>
      <c r="C23" s="36"/>
      <c r="D23" s="36"/>
      <c r="E23" s="154" t="s">
        <v>22</v>
      </c>
      <c r="F23" s="154"/>
      <c r="G23" s="154"/>
      <c r="H23" s="154"/>
      <c r="I23" s="27">
        <f>SUM(I18:I22)</f>
        <v>0</v>
      </c>
      <c r="J23" s="27">
        <f>SUM(J18:J22)</f>
        <v>0</v>
      </c>
      <c r="K23" s="75"/>
      <c r="L23" s="27">
        <f>SUM(L18:L22)</f>
        <v>0</v>
      </c>
      <c r="M23" s="27" t="e">
        <f>SUM(M18:M22)</f>
        <v>#VALUE!</v>
      </c>
      <c r="N23" s="14" t="e">
        <f>SUM(N18:N22)</f>
        <v>#VALUE!</v>
      </c>
      <c r="O23" s="14"/>
      <c r="P23" s="4"/>
    </row>
    <row r="24" spans="2:16" ht="13.9" customHeight="1" x14ac:dyDescent="0.25">
      <c r="B24" s="38"/>
      <c r="C24" s="155" t="s">
        <v>65</v>
      </c>
      <c r="D24" s="155"/>
      <c r="E24" s="155"/>
      <c r="F24" s="155"/>
      <c r="G24" s="155"/>
      <c r="H24" s="36"/>
      <c r="I24" s="20"/>
      <c r="J24" s="20"/>
      <c r="K24" s="21"/>
      <c r="L24" s="22"/>
      <c r="M24" s="22"/>
      <c r="N24" s="21"/>
      <c r="O24" s="21"/>
      <c r="P24" s="4"/>
    </row>
    <row r="25" spans="2:16" x14ac:dyDescent="0.25">
      <c r="B25" s="38"/>
      <c r="C25" s="116"/>
      <c r="D25" s="117"/>
      <c r="E25" s="117"/>
      <c r="F25" s="117"/>
      <c r="G25" s="117"/>
      <c r="H25" s="118"/>
      <c r="I25" s="113"/>
      <c r="J25" s="113"/>
      <c r="K25" s="17" t="e">
        <f>((J25/I25))</f>
        <v>#DIV/0!</v>
      </c>
      <c r="L25" s="18">
        <f>SUM(I25+J25)</f>
        <v>0</v>
      </c>
      <c r="M25" s="18" t="e">
        <f>L25*L2</f>
        <v>#VALUE!</v>
      </c>
      <c r="N25" s="17" t="e">
        <f>I25/$M$80</f>
        <v>#VALUE!</v>
      </c>
      <c r="O25" s="14"/>
      <c r="P25" s="9"/>
    </row>
    <row r="26" spans="2:16" x14ac:dyDescent="0.25">
      <c r="B26" s="38"/>
      <c r="C26" s="116"/>
      <c r="D26" s="117"/>
      <c r="E26" s="117"/>
      <c r="F26" s="117"/>
      <c r="G26" s="117"/>
      <c r="H26" s="118"/>
      <c r="I26" s="113"/>
      <c r="J26" s="113"/>
      <c r="K26" s="17" t="e">
        <f t="shared" ref="K26:K29" si="6">((J26/I26))</f>
        <v>#DIV/0!</v>
      </c>
      <c r="L26" s="18">
        <f t="shared" ref="L26:L29" si="7">SUM(I26+J26)</f>
        <v>0</v>
      </c>
      <c r="M26" s="18" t="e">
        <f>L26*L2</f>
        <v>#VALUE!</v>
      </c>
      <c r="N26" s="17" t="e">
        <f t="shared" ref="N26:N29" si="8">I26/$M$80</f>
        <v>#VALUE!</v>
      </c>
      <c r="O26" s="14"/>
      <c r="P26" s="9"/>
    </row>
    <row r="27" spans="2:16" x14ac:dyDescent="0.25">
      <c r="B27" s="38"/>
      <c r="C27" s="116"/>
      <c r="D27" s="117"/>
      <c r="E27" s="117"/>
      <c r="F27" s="117"/>
      <c r="G27" s="117"/>
      <c r="H27" s="118"/>
      <c r="I27" s="113"/>
      <c r="J27" s="113"/>
      <c r="K27" s="17" t="e">
        <f t="shared" si="6"/>
        <v>#DIV/0!</v>
      </c>
      <c r="L27" s="18">
        <f t="shared" si="7"/>
        <v>0</v>
      </c>
      <c r="M27" s="18" t="e">
        <f>L27*L2</f>
        <v>#VALUE!</v>
      </c>
      <c r="N27" s="17" t="e">
        <f t="shared" si="8"/>
        <v>#VALUE!</v>
      </c>
      <c r="O27" s="14"/>
      <c r="P27" s="9"/>
    </row>
    <row r="28" spans="2:16" x14ac:dyDescent="0.25">
      <c r="B28" s="38"/>
      <c r="C28" s="116"/>
      <c r="D28" s="117"/>
      <c r="E28" s="117"/>
      <c r="F28" s="117"/>
      <c r="G28" s="117"/>
      <c r="H28" s="118"/>
      <c r="I28" s="113"/>
      <c r="J28" s="113"/>
      <c r="K28" s="17" t="e">
        <f t="shared" si="6"/>
        <v>#DIV/0!</v>
      </c>
      <c r="L28" s="18">
        <f t="shared" si="7"/>
        <v>0</v>
      </c>
      <c r="M28" s="18" t="e">
        <f>L28*L2</f>
        <v>#VALUE!</v>
      </c>
      <c r="N28" s="17" t="e">
        <f t="shared" si="8"/>
        <v>#VALUE!</v>
      </c>
      <c r="O28" s="14"/>
      <c r="P28" s="9"/>
    </row>
    <row r="29" spans="2:16" x14ac:dyDescent="0.25">
      <c r="B29" s="38"/>
      <c r="C29" s="116"/>
      <c r="D29" s="117"/>
      <c r="E29" s="117"/>
      <c r="F29" s="117"/>
      <c r="G29" s="117"/>
      <c r="H29" s="118"/>
      <c r="I29" s="113"/>
      <c r="J29" s="113"/>
      <c r="K29" s="17" t="e">
        <f t="shared" si="6"/>
        <v>#DIV/0!</v>
      </c>
      <c r="L29" s="18">
        <f t="shared" si="7"/>
        <v>0</v>
      </c>
      <c r="M29" s="18" t="e">
        <f>L29*L2</f>
        <v>#VALUE!</v>
      </c>
      <c r="N29" s="17" t="e">
        <f t="shared" si="8"/>
        <v>#VALUE!</v>
      </c>
      <c r="O29" s="14"/>
      <c r="P29" s="4"/>
    </row>
    <row r="30" spans="2:16" x14ac:dyDescent="0.25">
      <c r="B30" s="38"/>
      <c r="C30" s="43"/>
      <c r="D30" s="43"/>
      <c r="E30" s="169" t="s">
        <v>23</v>
      </c>
      <c r="F30" s="169"/>
      <c r="G30" s="169"/>
      <c r="H30" s="169"/>
      <c r="I30" s="57">
        <f>SUM(I25:I29)</f>
        <v>0</v>
      </c>
      <c r="J30" s="57">
        <f>SUM(J25:J29)</f>
        <v>0</v>
      </c>
      <c r="K30" s="60"/>
      <c r="L30" s="57">
        <f>SUM(L25:L29)</f>
        <v>0</v>
      </c>
      <c r="M30" s="57" t="e">
        <f>SUM(M25:M29)</f>
        <v>#VALUE!</v>
      </c>
      <c r="N30" s="71" t="e">
        <f>SUM(N25:N29)</f>
        <v>#VALUE!</v>
      </c>
      <c r="O30" s="14"/>
      <c r="P30" s="4"/>
    </row>
    <row r="31" spans="2:16" x14ac:dyDescent="0.25">
      <c r="B31" s="39"/>
      <c r="C31" s="141" t="s">
        <v>12</v>
      </c>
      <c r="D31" s="141"/>
      <c r="E31" s="141"/>
      <c r="F31" s="141"/>
      <c r="G31" s="141"/>
      <c r="H31" s="141"/>
      <c r="I31" s="58">
        <f>SUM(I23+I30)</f>
        <v>0</v>
      </c>
      <c r="J31" s="58">
        <f>SUM(J30+J23)</f>
        <v>0</v>
      </c>
      <c r="K31" s="59"/>
      <c r="L31" s="58">
        <f>SUM(L23+L30)</f>
        <v>0</v>
      </c>
      <c r="M31" s="58" t="e">
        <f>M30+M23</f>
        <v>#VALUE!</v>
      </c>
      <c r="N31" s="59" t="e">
        <f>SUM(N23+N30)</f>
        <v>#VALUE!</v>
      </c>
      <c r="O31" s="75"/>
      <c r="P31" s="4"/>
    </row>
    <row r="32" spans="2:16" ht="14.45" customHeight="1" x14ac:dyDescent="0.25">
      <c r="B32" s="36"/>
      <c r="C32" s="36"/>
      <c r="D32" s="36"/>
      <c r="E32" s="36"/>
      <c r="F32" s="36"/>
      <c r="G32" s="36"/>
      <c r="H32" s="36"/>
      <c r="I32" s="27"/>
      <c r="J32" s="27"/>
      <c r="K32" s="14"/>
      <c r="L32" s="27"/>
      <c r="M32" s="27"/>
      <c r="N32" s="14"/>
      <c r="O32" s="14"/>
      <c r="P32" s="4"/>
    </row>
    <row r="33" spans="2:16" ht="14.45" customHeight="1" x14ac:dyDescent="0.25">
      <c r="B33" s="30" t="s">
        <v>17</v>
      </c>
      <c r="C33" s="31"/>
      <c r="D33" s="31"/>
      <c r="E33" s="31"/>
      <c r="F33" s="31"/>
      <c r="G33" s="31"/>
      <c r="H33" s="31"/>
      <c r="I33" s="119" t="s">
        <v>21</v>
      </c>
      <c r="J33" s="124" t="s">
        <v>24</v>
      </c>
      <c r="K33" s="121" t="s">
        <v>30</v>
      </c>
      <c r="L33" s="124" t="s">
        <v>52</v>
      </c>
      <c r="M33" s="124" t="s">
        <v>26</v>
      </c>
      <c r="N33" s="121" t="s">
        <v>61</v>
      </c>
      <c r="O33" s="81"/>
      <c r="P33" s="4"/>
    </row>
    <row r="34" spans="2:16" ht="27.6" customHeight="1" x14ac:dyDescent="0.25">
      <c r="B34" s="38"/>
      <c r="C34" s="156" t="s">
        <v>4</v>
      </c>
      <c r="D34" s="156"/>
      <c r="E34" s="34" t="s">
        <v>29</v>
      </c>
      <c r="F34" s="24"/>
      <c r="G34" s="137" t="s">
        <v>8</v>
      </c>
      <c r="H34" s="157"/>
      <c r="I34" s="138"/>
      <c r="J34" s="124"/>
      <c r="K34" s="121"/>
      <c r="L34" s="124"/>
      <c r="M34" s="119"/>
      <c r="N34" s="121"/>
      <c r="O34" s="81"/>
      <c r="P34" s="4"/>
    </row>
    <row r="35" spans="2:16" ht="18.600000000000001" customHeight="1" x14ac:dyDescent="0.25">
      <c r="B35" s="38"/>
      <c r="C35" s="142" t="s">
        <v>13</v>
      </c>
      <c r="D35" s="142"/>
      <c r="E35" s="167"/>
      <c r="F35" s="168"/>
      <c r="G35" s="143"/>
      <c r="H35" s="143"/>
      <c r="I35" s="113"/>
      <c r="J35" s="113"/>
      <c r="K35" s="17" t="e">
        <f>J35/I35</f>
        <v>#DIV/0!</v>
      </c>
      <c r="L35" s="62">
        <f>I35+J35</f>
        <v>0</v>
      </c>
      <c r="M35" s="62" t="e">
        <f>L35*L2</f>
        <v>#VALUE!</v>
      </c>
      <c r="N35" s="17" t="e">
        <f>I35/M80</f>
        <v>#VALUE!</v>
      </c>
      <c r="O35" s="14"/>
      <c r="P35" s="4"/>
    </row>
    <row r="36" spans="2:16" ht="27.6" customHeight="1" x14ac:dyDescent="0.25">
      <c r="B36" s="38"/>
      <c r="C36" s="137" t="s">
        <v>3</v>
      </c>
      <c r="D36" s="137"/>
      <c r="E36" s="34"/>
      <c r="F36" s="24"/>
      <c r="G36" s="140"/>
      <c r="H36" s="140"/>
      <c r="I36" s="53"/>
      <c r="J36" s="23"/>
      <c r="K36" s="24"/>
      <c r="L36" s="23"/>
      <c r="M36" s="23"/>
      <c r="N36" s="24"/>
      <c r="O36" s="24"/>
      <c r="P36" s="4"/>
    </row>
    <row r="37" spans="2:16" ht="19.149999999999999" customHeight="1" x14ac:dyDescent="0.25">
      <c r="B37" s="38"/>
      <c r="C37" s="142" t="s">
        <v>13</v>
      </c>
      <c r="D37" s="142"/>
      <c r="E37" s="167"/>
      <c r="F37" s="168"/>
      <c r="G37" s="143"/>
      <c r="H37" s="143"/>
      <c r="I37" s="113"/>
      <c r="J37" s="113"/>
      <c r="K37" s="17" t="e">
        <f>J37/I37</f>
        <v>#DIV/0!</v>
      </c>
      <c r="L37" s="62">
        <f>I37+J37</f>
        <v>0</v>
      </c>
      <c r="M37" s="62" t="e">
        <f>L37*L2</f>
        <v>#VALUE!</v>
      </c>
      <c r="N37" s="17" t="e">
        <f>I37/M80</f>
        <v>#VALUE!</v>
      </c>
      <c r="O37" s="14"/>
      <c r="P37" s="4"/>
    </row>
    <row r="38" spans="2:16" ht="27.6" customHeight="1" x14ac:dyDescent="0.25">
      <c r="B38" s="38"/>
      <c r="C38" s="137" t="s">
        <v>40</v>
      </c>
      <c r="D38" s="137"/>
      <c r="E38" s="34"/>
      <c r="F38" s="24"/>
      <c r="G38" s="140"/>
      <c r="H38" s="140"/>
      <c r="I38" s="23"/>
      <c r="J38" s="23"/>
      <c r="K38" s="24"/>
      <c r="L38" s="23"/>
      <c r="M38" s="23"/>
      <c r="N38" s="24"/>
      <c r="O38" s="24"/>
      <c r="P38" s="4"/>
    </row>
    <row r="39" spans="2:16" ht="19.149999999999999" customHeight="1" x14ac:dyDescent="0.25">
      <c r="B39" s="38"/>
      <c r="C39" s="142" t="s">
        <v>13</v>
      </c>
      <c r="D39" s="142"/>
      <c r="E39" s="167"/>
      <c r="F39" s="168"/>
      <c r="G39" s="143"/>
      <c r="H39" s="143"/>
      <c r="I39" s="113"/>
      <c r="J39" s="113"/>
      <c r="K39" s="17" t="e">
        <f>J39/I39</f>
        <v>#DIV/0!</v>
      </c>
      <c r="L39" s="62">
        <f>I39+J39</f>
        <v>0</v>
      </c>
      <c r="M39" s="62" t="e">
        <f>L39*L2</f>
        <v>#VALUE!</v>
      </c>
      <c r="N39" s="17" t="e">
        <f>I39/M80</f>
        <v>#VALUE!</v>
      </c>
      <c r="O39" s="14"/>
      <c r="P39" s="4"/>
    </row>
    <row r="40" spans="2:16" x14ac:dyDescent="0.25">
      <c r="B40" s="39"/>
      <c r="C40" s="141" t="s">
        <v>12</v>
      </c>
      <c r="D40" s="141"/>
      <c r="E40" s="141"/>
      <c r="F40" s="141"/>
      <c r="G40" s="141"/>
      <c r="H40" s="141"/>
      <c r="I40" s="25">
        <f>SUM(I35+I39+I37)</f>
        <v>0</v>
      </c>
      <c r="J40" s="25">
        <f>SUM(J35+J39+J37)</f>
        <v>0</v>
      </c>
      <c r="K40" s="19"/>
      <c r="L40" s="25">
        <f>SUM(L35+L39+L37)</f>
        <v>0</v>
      </c>
      <c r="M40" s="25" t="e">
        <f>M35+M37+M39</f>
        <v>#VALUE!</v>
      </c>
      <c r="N40" s="26" t="e">
        <f>SUM(N35+N39+N37)</f>
        <v>#VALUE!</v>
      </c>
      <c r="O40" s="75"/>
      <c r="P40" s="4"/>
    </row>
    <row r="41" spans="2:16" ht="14.45" customHeight="1" x14ac:dyDescent="0.25">
      <c r="B41" s="36"/>
      <c r="C41" s="36"/>
      <c r="D41" s="36"/>
      <c r="E41" s="36"/>
      <c r="F41" s="36"/>
      <c r="G41" s="36"/>
      <c r="H41" s="36"/>
      <c r="I41" s="27"/>
      <c r="J41" s="27"/>
      <c r="K41" s="14"/>
      <c r="L41" s="27"/>
      <c r="M41" s="27"/>
      <c r="N41" s="14"/>
      <c r="O41" s="14"/>
      <c r="P41" s="4"/>
    </row>
    <row r="42" spans="2:16" ht="14.45" customHeight="1" x14ac:dyDescent="0.25">
      <c r="B42" s="30" t="s">
        <v>16</v>
      </c>
      <c r="C42" s="31"/>
      <c r="D42" s="31"/>
      <c r="E42" s="40"/>
      <c r="F42" s="40"/>
      <c r="G42" s="40"/>
      <c r="H42" s="40"/>
      <c r="I42" s="124" t="s">
        <v>21</v>
      </c>
      <c r="J42" s="124" t="s">
        <v>24</v>
      </c>
      <c r="K42" s="121" t="s">
        <v>30</v>
      </c>
      <c r="L42" s="124" t="s">
        <v>52</v>
      </c>
      <c r="M42" s="124" t="s">
        <v>26</v>
      </c>
      <c r="N42" s="121" t="s">
        <v>61</v>
      </c>
      <c r="O42" s="81"/>
      <c r="P42" s="4"/>
    </row>
    <row r="43" spans="2:16" ht="30" customHeight="1" x14ac:dyDescent="0.25">
      <c r="B43" s="41"/>
      <c r="C43" s="42" t="s">
        <v>27</v>
      </c>
      <c r="D43" s="42"/>
      <c r="E43" s="43"/>
      <c r="F43" s="43"/>
      <c r="G43" s="43"/>
      <c r="H43" s="43"/>
      <c r="I43" s="124"/>
      <c r="J43" s="124"/>
      <c r="K43" s="121"/>
      <c r="L43" s="124"/>
      <c r="M43" s="119"/>
      <c r="N43" s="121"/>
      <c r="O43" s="81"/>
      <c r="P43" s="4"/>
    </row>
    <row r="44" spans="2:16" ht="14.45" customHeight="1" x14ac:dyDescent="0.25">
      <c r="B44" s="38"/>
      <c r="C44" s="116"/>
      <c r="D44" s="117"/>
      <c r="E44" s="117"/>
      <c r="F44" s="117"/>
      <c r="G44" s="117"/>
      <c r="H44" s="118"/>
      <c r="I44" s="113"/>
      <c r="J44" s="113"/>
      <c r="K44" s="17" t="e">
        <f t="shared" ref="K44:K50" si="9">J44/I44</f>
        <v>#DIV/0!</v>
      </c>
      <c r="L44" s="62">
        <f t="shared" ref="L44:L50" si="10">I44+J44</f>
        <v>0</v>
      </c>
      <c r="M44" s="62" t="e">
        <f>L44*L2</f>
        <v>#VALUE!</v>
      </c>
      <c r="N44" s="17" t="e">
        <f>I44/$M$80</f>
        <v>#VALUE!</v>
      </c>
      <c r="O44" s="14"/>
      <c r="P44" s="4"/>
    </row>
    <row r="45" spans="2:16" ht="14.45" customHeight="1" x14ac:dyDescent="0.25">
      <c r="B45" s="38"/>
      <c r="C45" s="76"/>
      <c r="D45" s="77"/>
      <c r="E45" s="77"/>
      <c r="F45" s="77"/>
      <c r="G45" s="77"/>
      <c r="H45" s="78"/>
      <c r="I45" s="113"/>
      <c r="J45" s="113"/>
      <c r="K45" s="17" t="e">
        <f t="shared" si="9"/>
        <v>#DIV/0!</v>
      </c>
      <c r="L45" s="62">
        <f t="shared" si="10"/>
        <v>0</v>
      </c>
      <c r="M45" s="62" t="e">
        <f>L45*L2</f>
        <v>#VALUE!</v>
      </c>
      <c r="N45" s="17" t="e">
        <f t="shared" ref="N45:N50" si="11">I45/$M$80</f>
        <v>#VALUE!</v>
      </c>
      <c r="O45" s="14"/>
      <c r="P45" s="4"/>
    </row>
    <row r="46" spans="2:16" ht="14.45" customHeight="1" x14ac:dyDescent="0.25">
      <c r="B46" s="38"/>
      <c r="C46" s="76"/>
      <c r="D46" s="77"/>
      <c r="E46" s="77"/>
      <c r="F46" s="77"/>
      <c r="G46" s="77"/>
      <c r="H46" s="78"/>
      <c r="I46" s="113"/>
      <c r="J46" s="113"/>
      <c r="K46" s="17" t="e">
        <f t="shared" si="9"/>
        <v>#DIV/0!</v>
      </c>
      <c r="L46" s="62">
        <f t="shared" si="10"/>
        <v>0</v>
      </c>
      <c r="M46" s="62" t="e">
        <f>L46*L2</f>
        <v>#VALUE!</v>
      </c>
      <c r="N46" s="17" t="e">
        <f t="shared" si="11"/>
        <v>#VALUE!</v>
      </c>
      <c r="O46" s="14"/>
      <c r="P46" s="4"/>
    </row>
    <row r="47" spans="2:16" ht="14.45" customHeight="1" x14ac:dyDescent="0.25">
      <c r="B47" s="38"/>
      <c r="C47" s="76"/>
      <c r="D47" s="77"/>
      <c r="E47" s="77"/>
      <c r="F47" s="77"/>
      <c r="G47" s="77"/>
      <c r="H47" s="78"/>
      <c r="I47" s="113"/>
      <c r="J47" s="113"/>
      <c r="K47" s="17" t="e">
        <f t="shared" si="9"/>
        <v>#DIV/0!</v>
      </c>
      <c r="L47" s="62">
        <f t="shared" si="10"/>
        <v>0</v>
      </c>
      <c r="M47" s="62" t="e">
        <f>L47*L2</f>
        <v>#VALUE!</v>
      </c>
      <c r="N47" s="17" t="e">
        <f t="shared" si="11"/>
        <v>#VALUE!</v>
      </c>
      <c r="O47" s="14"/>
      <c r="P47" s="4"/>
    </row>
    <row r="48" spans="2:16" ht="14.45" customHeight="1" x14ac:dyDescent="0.25">
      <c r="B48" s="38"/>
      <c r="C48" s="76"/>
      <c r="D48" s="77"/>
      <c r="E48" s="77"/>
      <c r="F48" s="77"/>
      <c r="G48" s="77"/>
      <c r="H48" s="78"/>
      <c r="I48" s="113"/>
      <c r="J48" s="113"/>
      <c r="K48" s="17" t="e">
        <f t="shared" si="9"/>
        <v>#DIV/0!</v>
      </c>
      <c r="L48" s="62">
        <f t="shared" si="10"/>
        <v>0</v>
      </c>
      <c r="M48" s="62" t="e">
        <f>L48*L2</f>
        <v>#VALUE!</v>
      </c>
      <c r="N48" s="17" t="e">
        <f t="shared" si="11"/>
        <v>#VALUE!</v>
      </c>
      <c r="O48" s="14"/>
      <c r="P48" s="4"/>
    </row>
    <row r="49" spans="2:16" ht="14.45" customHeight="1" x14ac:dyDescent="0.25">
      <c r="B49" s="38"/>
      <c r="C49" s="76"/>
      <c r="D49" s="77"/>
      <c r="E49" s="77"/>
      <c r="F49" s="77"/>
      <c r="G49" s="77"/>
      <c r="H49" s="78"/>
      <c r="I49" s="113"/>
      <c r="J49" s="113"/>
      <c r="K49" s="17" t="e">
        <f t="shared" si="9"/>
        <v>#DIV/0!</v>
      </c>
      <c r="L49" s="62">
        <f t="shared" si="10"/>
        <v>0</v>
      </c>
      <c r="M49" s="62" t="e">
        <f>L49*L2</f>
        <v>#VALUE!</v>
      </c>
      <c r="N49" s="17" t="e">
        <f t="shared" si="11"/>
        <v>#VALUE!</v>
      </c>
      <c r="O49" s="14"/>
      <c r="P49" s="4"/>
    </row>
    <row r="50" spans="2:16" ht="14.45" customHeight="1" x14ac:dyDescent="0.25">
      <c r="B50" s="38"/>
      <c r="C50" s="76"/>
      <c r="D50" s="77"/>
      <c r="E50" s="77"/>
      <c r="F50" s="77"/>
      <c r="G50" s="77"/>
      <c r="H50" s="78"/>
      <c r="I50" s="113"/>
      <c r="J50" s="113"/>
      <c r="K50" s="17" t="e">
        <f t="shared" si="9"/>
        <v>#DIV/0!</v>
      </c>
      <c r="L50" s="62">
        <f t="shared" si="10"/>
        <v>0</v>
      </c>
      <c r="M50" s="62" t="e">
        <f>L50*L2</f>
        <v>#VALUE!</v>
      </c>
      <c r="N50" s="17" t="e">
        <f t="shared" si="11"/>
        <v>#VALUE!</v>
      </c>
      <c r="O50" s="14"/>
      <c r="P50" s="4"/>
    </row>
    <row r="51" spans="2:16" ht="14.45" customHeight="1" x14ac:dyDescent="0.25">
      <c r="B51" s="38"/>
      <c r="C51" s="76"/>
      <c r="D51" s="77"/>
      <c r="E51" s="77"/>
      <c r="F51" s="77"/>
      <c r="G51" s="77"/>
      <c r="H51" s="78"/>
      <c r="I51" s="113"/>
      <c r="J51" s="113"/>
      <c r="K51" s="17" t="e">
        <f>J51/I51</f>
        <v>#DIV/0!</v>
      </c>
      <c r="L51" s="62">
        <f>I51+J51</f>
        <v>0</v>
      </c>
      <c r="M51" s="62" t="e">
        <f>L51*L2</f>
        <v>#VALUE!</v>
      </c>
      <c r="N51" s="17" t="e">
        <f>I51/$M$80</f>
        <v>#VALUE!</v>
      </c>
      <c r="O51" s="14"/>
      <c r="P51" s="4"/>
    </row>
    <row r="52" spans="2:16" ht="14.45" customHeight="1" x14ac:dyDescent="0.25">
      <c r="B52" s="38"/>
      <c r="C52" s="76"/>
      <c r="D52" s="77"/>
      <c r="E52" s="77"/>
      <c r="F52" s="77"/>
      <c r="G52" s="77"/>
      <c r="H52" s="78"/>
      <c r="I52" s="113"/>
      <c r="J52" s="113"/>
      <c r="K52" s="17" t="e">
        <f>J52/I52</f>
        <v>#DIV/0!</v>
      </c>
      <c r="L52" s="62">
        <f>I52+J52</f>
        <v>0</v>
      </c>
      <c r="M52" s="62" t="e">
        <f>L52*L2</f>
        <v>#VALUE!</v>
      </c>
      <c r="N52" s="17" t="e">
        <f>I52/$M$80</f>
        <v>#VALUE!</v>
      </c>
      <c r="O52" s="14"/>
      <c r="P52" s="4"/>
    </row>
    <row r="53" spans="2:16" ht="14.45" customHeight="1" x14ac:dyDescent="0.25">
      <c r="B53" s="38"/>
      <c r="C53" s="76"/>
      <c r="D53" s="77"/>
      <c r="E53" s="77"/>
      <c r="F53" s="77"/>
      <c r="G53" s="77"/>
      <c r="H53" s="78"/>
      <c r="I53" s="113"/>
      <c r="J53" s="113"/>
      <c r="K53" s="17" t="e">
        <f>J53/I53</f>
        <v>#DIV/0!</v>
      </c>
      <c r="L53" s="62">
        <f>I53+J53</f>
        <v>0</v>
      </c>
      <c r="M53" s="62" t="e">
        <f>L53*L2</f>
        <v>#VALUE!</v>
      </c>
      <c r="N53" s="17" t="e">
        <f>I53/$M$80</f>
        <v>#VALUE!</v>
      </c>
      <c r="O53" s="14"/>
      <c r="P53" s="4"/>
    </row>
    <row r="54" spans="2:16" x14ac:dyDescent="0.25">
      <c r="B54" s="38"/>
      <c r="C54" s="130"/>
      <c r="D54" s="130"/>
      <c r="E54" s="130"/>
      <c r="F54" s="130"/>
      <c r="G54" s="130"/>
      <c r="H54" s="130"/>
      <c r="I54" s="113"/>
      <c r="J54" s="113"/>
      <c r="K54" s="17" t="e">
        <f>J54/I54</f>
        <v>#DIV/0!</v>
      </c>
      <c r="L54" s="62">
        <f>I54+J54</f>
        <v>0</v>
      </c>
      <c r="M54" s="62" t="e">
        <f>L54*L2</f>
        <v>#VALUE!</v>
      </c>
      <c r="N54" s="17" t="e">
        <f>I54/$M$80</f>
        <v>#VALUE!</v>
      </c>
      <c r="O54" s="14"/>
      <c r="P54" s="4"/>
    </row>
    <row r="55" spans="2:16" x14ac:dyDescent="0.25">
      <c r="B55" s="38"/>
      <c r="C55" s="130"/>
      <c r="D55" s="130"/>
      <c r="E55" s="130"/>
      <c r="F55" s="130"/>
      <c r="G55" s="130"/>
      <c r="H55" s="130"/>
      <c r="I55" s="113"/>
      <c r="J55" s="113"/>
      <c r="K55" s="17" t="e">
        <f>J55/I55</f>
        <v>#DIV/0!</v>
      </c>
      <c r="L55" s="62">
        <f>I55+J55</f>
        <v>0</v>
      </c>
      <c r="M55" s="62" t="e">
        <f>L55*L2</f>
        <v>#VALUE!</v>
      </c>
      <c r="N55" s="17" t="e">
        <f>I55/$M$80</f>
        <v>#VALUE!</v>
      </c>
      <c r="O55" s="14"/>
      <c r="P55" s="4"/>
    </row>
    <row r="56" spans="2:16" x14ac:dyDescent="0.25">
      <c r="B56" s="39"/>
      <c r="C56" s="139" t="s">
        <v>12</v>
      </c>
      <c r="D56" s="139"/>
      <c r="E56" s="139"/>
      <c r="F56" s="139"/>
      <c r="G56" s="139"/>
      <c r="H56" s="139"/>
      <c r="I56" s="25">
        <f>SUM(I44:I55)</f>
        <v>0</v>
      </c>
      <c r="J56" s="25">
        <f>SUM(J44:J55)</f>
        <v>0</v>
      </c>
      <c r="K56" s="19"/>
      <c r="L56" s="25">
        <f>SUM(L44:L55)</f>
        <v>0</v>
      </c>
      <c r="M56" s="25" t="e">
        <f>SUM(M44:M55)</f>
        <v>#VALUE!</v>
      </c>
      <c r="N56" s="26" t="e">
        <f>SUM(N44:N55)</f>
        <v>#VALUE!</v>
      </c>
      <c r="O56" s="75"/>
      <c r="P56" s="4"/>
    </row>
    <row r="57" spans="2:16" ht="14.45" customHeight="1" x14ac:dyDescent="0.25">
      <c r="B57" s="36"/>
      <c r="C57" s="36"/>
      <c r="D57" s="36"/>
      <c r="E57" s="44"/>
      <c r="F57" s="44"/>
      <c r="G57" s="44"/>
      <c r="H57" s="44"/>
      <c r="I57" s="27"/>
      <c r="J57" s="27"/>
      <c r="K57" s="14"/>
      <c r="L57" s="27"/>
      <c r="M57" s="27"/>
      <c r="N57" s="14"/>
      <c r="O57" s="14"/>
      <c r="P57" s="4"/>
    </row>
    <row r="58" spans="2:16" ht="14.45" customHeight="1" x14ac:dyDescent="0.25">
      <c r="B58" s="30" t="s">
        <v>5</v>
      </c>
      <c r="C58" s="31"/>
      <c r="D58" s="31"/>
      <c r="E58" s="30"/>
      <c r="F58" s="31"/>
      <c r="G58" s="40"/>
      <c r="H58" s="40"/>
      <c r="I58" s="124" t="s">
        <v>21</v>
      </c>
      <c r="J58" s="124" t="s">
        <v>24</v>
      </c>
      <c r="K58" s="121" t="s">
        <v>30</v>
      </c>
      <c r="L58" s="124" t="s">
        <v>52</v>
      </c>
      <c r="M58" s="124" t="s">
        <v>26</v>
      </c>
      <c r="N58" s="121" t="s">
        <v>61</v>
      </c>
      <c r="O58" s="81"/>
      <c r="P58" s="4"/>
    </row>
    <row r="59" spans="2:16" ht="27" customHeight="1" x14ac:dyDescent="0.25">
      <c r="B59" s="38"/>
      <c r="C59" s="32" t="s">
        <v>27</v>
      </c>
      <c r="D59" s="36"/>
      <c r="E59" s="36"/>
      <c r="F59" s="36"/>
      <c r="G59" s="36"/>
      <c r="H59" s="36"/>
      <c r="I59" s="124"/>
      <c r="J59" s="124"/>
      <c r="K59" s="121"/>
      <c r="L59" s="124"/>
      <c r="M59" s="119"/>
      <c r="N59" s="121"/>
      <c r="O59" s="81"/>
      <c r="P59" s="4"/>
    </row>
    <row r="60" spans="2:16" x14ac:dyDescent="0.25">
      <c r="B60" s="41"/>
      <c r="C60" s="116"/>
      <c r="D60" s="117"/>
      <c r="E60" s="117"/>
      <c r="F60" s="117"/>
      <c r="G60" s="117"/>
      <c r="H60" s="118"/>
      <c r="I60" s="113"/>
      <c r="J60" s="113"/>
      <c r="K60" s="28" t="e">
        <f>J60/I60</f>
        <v>#DIV/0!</v>
      </c>
      <c r="L60" s="18">
        <f>I60+J60</f>
        <v>0</v>
      </c>
      <c r="M60" s="18" t="e">
        <f>L60*L2</f>
        <v>#VALUE!</v>
      </c>
      <c r="N60" s="28" t="e">
        <f>I60/$M$80</f>
        <v>#VALUE!</v>
      </c>
      <c r="O60" s="79"/>
      <c r="P60" s="4"/>
    </row>
    <row r="61" spans="2:16" x14ac:dyDescent="0.25">
      <c r="B61" s="38"/>
      <c r="C61" s="130"/>
      <c r="D61" s="130"/>
      <c r="E61" s="130"/>
      <c r="F61" s="130"/>
      <c r="G61" s="130"/>
      <c r="H61" s="130"/>
      <c r="I61" s="113"/>
      <c r="J61" s="113"/>
      <c r="K61" s="28" t="e">
        <f>J61/I61</f>
        <v>#DIV/0!</v>
      </c>
      <c r="L61" s="18">
        <f>I61+J61</f>
        <v>0</v>
      </c>
      <c r="M61" s="18" t="e">
        <f>L61*L2</f>
        <v>#VALUE!</v>
      </c>
      <c r="N61" s="28" t="e">
        <f>I61/$M$80</f>
        <v>#VALUE!</v>
      </c>
      <c r="O61" s="79"/>
      <c r="P61" s="4"/>
    </row>
    <row r="62" spans="2:16" x14ac:dyDescent="0.25">
      <c r="B62" s="39"/>
      <c r="C62" s="139" t="s">
        <v>12</v>
      </c>
      <c r="D62" s="139"/>
      <c r="E62" s="139"/>
      <c r="F62" s="139"/>
      <c r="G62" s="139"/>
      <c r="H62" s="139"/>
      <c r="I62" s="16">
        <f>I61+I60</f>
        <v>0</v>
      </c>
      <c r="J62" s="16">
        <f>SUM(J60:J61)</f>
        <v>0</v>
      </c>
      <c r="K62" s="19"/>
      <c r="L62" s="16">
        <f>SUM(L60:L61)</f>
        <v>0</v>
      </c>
      <c r="M62" s="16" t="e">
        <f>SUM(M60:M61)</f>
        <v>#VALUE!</v>
      </c>
      <c r="N62" s="29" t="e">
        <f>SUM(N60:N61)</f>
        <v>#VALUE!</v>
      </c>
      <c r="O62" s="82"/>
      <c r="P62" s="4"/>
    </row>
    <row r="63" spans="2:16" ht="14.45" customHeight="1" x14ac:dyDescent="0.25">
      <c r="B63" s="36"/>
      <c r="C63" s="36"/>
      <c r="D63" s="36"/>
      <c r="E63" s="36"/>
      <c r="F63" s="36"/>
      <c r="G63" s="36"/>
      <c r="H63" s="36"/>
      <c r="I63" s="27"/>
      <c r="J63" s="27"/>
      <c r="K63" s="14"/>
      <c r="L63" s="27"/>
      <c r="M63" s="27"/>
      <c r="N63" s="14"/>
      <c r="O63" s="14"/>
      <c r="P63" s="4"/>
    </row>
    <row r="64" spans="2:16" ht="14.45" customHeight="1" x14ac:dyDescent="0.25">
      <c r="B64" s="30" t="s">
        <v>15</v>
      </c>
      <c r="C64" s="31"/>
      <c r="D64" s="31"/>
      <c r="E64" s="40"/>
      <c r="F64" s="40"/>
      <c r="G64" s="40"/>
      <c r="H64" s="40"/>
      <c r="I64" s="124" t="s">
        <v>21</v>
      </c>
      <c r="J64" s="72"/>
      <c r="K64" s="73"/>
      <c r="L64" s="124" t="s">
        <v>52</v>
      </c>
      <c r="M64" s="124" t="s">
        <v>26</v>
      </c>
      <c r="N64" s="121" t="s">
        <v>61</v>
      </c>
      <c r="O64" s="81"/>
      <c r="P64" s="4"/>
    </row>
    <row r="65" spans="2:16" ht="27" customHeight="1" x14ac:dyDescent="0.25">
      <c r="B65" s="41"/>
      <c r="C65" s="129" t="s">
        <v>27</v>
      </c>
      <c r="D65" s="129"/>
      <c r="E65" s="129"/>
      <c r="F65" s="129"/>
      <c r="G65" s="129"/>
      <c r="H65" s="129"/>
      <c r="I65" s="124"/>
      <c r="J65" s="74"/>
      <c r="K65" s="73"/>
      <c r="L65" s="124"/>
      <c r="M65" s="119"/>
      <c r="N65" s="121"/>
      <c r="O65" s="81"/>
      <c r="P65" s="4"/>
    </row>
    <row r="66" spans="2:16" x14ac:dyDescent="0.25">
      <c r="B66" s="41"/>
      <c r="C66" s="116"/>
      <c r="D66" s="117"/>
      <c r="E66" s="117"/>
      <c r="F66" s="117"/>
      <c r="G66" s="117"/>
      <c r="H66" s="118"/>
      <c r="I66" s="113"/>
      <c r="J66" s="47"/>
      <c r="K66" s="46"/>
      <c r="L66" s="62">
        <f>I66</f>
        <v>0</v>
      </c>
      <c r="M66" s="62" t="e">
        <f>L66*L2</f>
        <v>#VALUE!</v>
      </c>
      <c r="N66" s="17" t="e">
        <f>I66/$M$80</f>
        <v>#VALUE!</v>
      </c>
      <c r="O66" s="14"/>
      <c r="P66" s="4"/>
    </row>
    <row r="67" spans="2:16" x14ac:dyDescent="0.25">
      <c r="B67" s="41"/>
      <c r="C67" s="116"/>
      <c r="D67" s="117"/>
      <c r="E67" s="117"/>
      <c r="F67" s="117"/>
      <c r="G67" s="117"/>
      <c r="H67" s="118"/>
      <c r="I67" s="113"/>
      <c r="J67" s="47"/>
      <c r="K67" s="46"/>
      <c r="L67" s="62">
        <f>I67</f>
        <v>0</v>
      </c>
      <c r="M67" s="62" t="e">
        <f>L67*L2</f>
        <v>#VALUE!</v>
      </c>
      <c r="N67" s="17" t="e">
        <f t="shared" ref="N67:N70" si="12">I67/$M$80</f>
        <v>#VALUE!</v>
      </c>
      <c r="O67" s="14"/>
      <c r="P67" s="4"/>
    </row>
    <row r="68" spans="2:16" x14ac:dyDescent="0.25">
      <c r="B68" s="41"/>
      <c r="C68" s="116"/>
      <c r="D68" s="117"/>
      <c r="E68" s="117"/>
      <c r="F68" s="117"/>
      <c r="G68" s="117"/>
      <c r="H68" s="118"/>
      <c r="I68" s="113"/>
      <c r="J68" s="47"/>
      <c r="K68" s="46"/>
      <c r="L68" s="62">
        <f>I68</f>
        <v>0</v>
      </c>
      <c r="M68" s="62" t="e">
        <f>L68*L2</f>
        <v>#VALUE!</v>
      </c>
      <c r="N68" s="17" t="e">
        <f t="shared" si="12"/>
        <v>#VALUE!</v>
      </c>
      <c r="O68" s="14"/>
      <c r="P68" s="4"/>
    </row>
    <row r="69" spans="2:16" x14ac:dyDescent="0.25">
      <c r="B69" s="41"/>
      <c r="C69" s="116"/>
      <c r="D69" s="117"/>
      <c r="E69" s="117"/>
      <c r="F69" s="117"/>
      <c r="G69" s="117"/>
      <c r="H69" s="118"/>
      <c r="I69" s="113"/>
      <c r="J69" s="47"/>
      <c r="K69" s="46"/>
      <c r="L69" s="62">
        <f>I69</f>
        <v>0</v>
      </c>
      <c r="M69" s="62" t="e">
        <f>L69*L2</f>
        <v>#VALUE!</v>
      </c>
      <c r="N69" s="17" t="e">
        <f t="shared" si="12"/>
        <v>#VALUE!</v>
      </c>
      <c r="O69" s="14"/>
      <c r="P69" s="4"/>
    </row>
    <row r="70" spans="2:16" x14ac:dyDescent="0.25">
      <c r="B70" s="38"/>
      <c r="C70" s="130"/>
      <c r="D70" s="130"/>
      <c r="E70" s="130"/>
      <c r="F70" s="130"/>
      <c r="G70" s="130"/>
      <c r="H70" s="130"/>
      <c r="I70" s="113"/>
      <c r="J70" s="47"/>
      <c r="K70" s="46"/>
      <c r="L70" s="62">
        <f>I70</f>
        <v>0</v>
      </c>
      <c r="M70" s="62" t="e">
        <f>L70*L2</f>
        <v>#VALUE!</v>
      </c>
      <c r="N70" s="17" t="e">
        <f t="shared" si="12"/>
        <v>#VALUE!</v>
      </c>
      <c r="O70" s="14"/>
      <c r="P70" s="4"/>
    </row>
    <row r="71" spans="2:16" x14ac:dyDescent="0.25">
      <c r="B71" s="39"/>
      <c r="C71" s="139" t="s">
        <v>12</v>
      </c>
      <c r="D71" s="139"/>
      <c r="E71" s="139"/>
      <c r="F71" s="139"/>
      <c r="G71" s="139"/>
      <c r="H71" s="139"/>
      <c r="I71" s="16">
        <f>SUM(I66:I70)</f>
        <v>0</v>
      </c>
      <c r="J71" s="45"/>
      <c r="K71" s="48"/>
      <c r="L71" s="49">
        <f>SUM(L66:L70)</f>
        <v>0</v>
      </c>
      <c r="M71" s="49" t="e">
        <f>SUM(M66:M70)</f>
        <v>#VALUE!</v>
      </c>
      <c r="N71" s="19" t="e">
        <f>SUM(N66:N70)</f>
        <v>#VALUE!</v>
      </c>
      <c r="O71" s="75"/>
      <c r="P71" s="4"/>
    </row>
    <row r="72" spans="2:16" x14ac:dyDescent="0.25">
      <c r="I72" s="10"/>
      <c r="J72" s="10"/>
      <c r="K72" s="6"/>
      <c r="L72" s="10"/>
      <c r="M72" s="10"/>
      <c r="N72" s="6"/>
      <c r="O72" s="6"/>
      <c r="P72" s="4"/>
    </row>
    <row r="73" spans="2:16" ht="14.45" customHeight="1" x14ac:dyDescent="0.25">
      <c r="B73" s="30" t="s">
        <v>31</v>
      </c>
      <c r="C73" s="31"/>
      <c r="D73" s="31"/>
      <c r="E73" s="40"/>
      <c r="F73" s="40"/>
      <c r="G73" s="40"/>
      <c r="H73" s="40"/>
      <c r="I73" s="119" t="s">
        <v>32</v>
      </c>
      <c r="J73" s="119" t="s">
        <v>33</v>
      </c>
      <c r="K73" s="122"/>
      <c r="L73" s="119" t="s">
        <v>52</v>
      </c>
      <c r="M73" s="124" t="s">
        <v>26</v>
      </c>
      <c r="N73" s="121" t="s">
        <v>61</v>
      </c>
      <c r="O73" s="81"/>
      <c r="P73" s="4"/>
    </row>
    <row r="74" spans="2:16" ht="27" customHeight="1" x14ac:dyDescent="0.25">
      <c r="B74" s="38"/>
      <c r="C74" s="32"/>
      <c r="D74" s="36"/>
      <c r="E74" s="36"/>
      <c r="F74" s="36"/>
      <c r="G74" s="36"/>
      <c r="H74" s="36"/>
      <c r="I74" s="120"/>
      <c r="J74" s="120"/>
      <c r="K74" s="123"/>
      <c r="L74" s="120"/>
      <c r="M74" s="119"/>
      <c r="N74" s="121"/>
      <c r="O74" s="81"/>
      <c r="P74" s="4"/>
    </row>
    <row r="75" spans="2:16" x14ac:dyDescent="0.25">
      <c r="B75" s="65"/>
      <c r="I75" s="102">
        <f>SUM(I71+I62+I56+I40+I31+I14)</f>
        <v>0</v>
      </c>
      <c r="J75" s="102">
        <f>SUM(J62+J56+J40+J31+J14)</f>
        <v>0</v>
      </c>
      <c r="K75" s="64"/>
      <c r="L75" s="103">
        <f>SUM(I75:J75)</f>
        <v>0</v>
      </c>
      <c r="M75" s="103" t="e">
        <f>M71+M62+M56+M40+M31+M14</f>
        <v>#VALUE!</v>
      </c>
      <c r="N75" s="104" t="e">
        <f>SUM(N71+N62+N56+N40+N31+N14)</f>
        <v>#VALUE!</v>
      </c>
      <c r="O75" s="6"/>
      <c r="P75" s="4"/>
    </row>
    <row r="76" spans="2:16" x14ac:dyDescent="0.25">
      <c r="B76" s="65"/>
      <c r="I76" s="63"/>
      <c r="J76" s="63"/>
      <c r="K76" s="64"/>
      <c r="L76" s="10"/>
      <c r="M76" s="10"/>
      <c r="N76" s="66"/>
      <c r="O76" s="6"/>
      <c r="P76" s="4"/>
    </row>
    <row r="77" spans="2:16" ht="18.75" x14ac:dyDescent="0.3">
      <c r="B77" s="127" t="s">
        <v>11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3"/>
      <c r="M77" s="13" t="e">
        <f>M75</f>
        <v>#VALUE!</v>
      </c>
      <c r="N77" s="67" t="e">
        <f>M77/M80</f>
        <v>#VALUE!</v>
      </c>
      <c r="O77" s="7"/>
      <c r="P77" s="4"/>
    </row>
    <row r="78" spans="2:16" ht="18.75" x14ac:dyDescent="0.3">
      <c r="B78" s="127" t="s">
        <v>10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05"/>
      <c r="M78" s="105" t="e">
        <f>L75-M75</f>
        <v>#VALUE!</v>
      </c>
      <c r="N78" s="67" t="e">
        <f>M78/M80</f>
        <v>#VALUE!</v>
      </c>
      <c r="O78" s="13"/>
      <c r="P78" s="4"/>
    </row>
    <row r="79" spans="2:16" ht="18.75" x14ac:dyDescent="0.3">
      <c r="B79" s="68"/>
      <c r="C79" s="11"/>
      <c r="D79" s="11"/>
      <c r="E79" s="11"/>
      <c r="F79" s="11"/>
      <c r="G79" s="12"/>
      <c r="H79" s="12"/>
      <c r="I79" s="13"/>
      <c r="J79" s="13"/>
      <c r="K79" s="7"/>
      <c r="L79" s="13"/>
      <c r="M79" s="13"/>
      <c r="N79" s="67"/>
      <c r="O79" s="7"/>
      <c r="P79" s="4"/>
    </row>
    <row r="80" spans="2:16" ht="18.75" x14ac:dyDescent="0.3">
      <c r="B80" s="114" t="s">
        <v>9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0"/>
      <c r="M80" s="69" t="e">
        <f>M78+M77</f>
        <v>#VALUE!</v>
      </c>
      <c r="N80" s="70" t="e">
        <f>SUM(N77+N78)</f>
        <v>#VALUE!</v>
      </c>
      <c r="O80" s="7"/>
      <c r="P80" s="4"/>
    </row>
    <row r="81" spans="1:16" ht="18.75" x14ac:dyDescent="0.3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13"/>
      <c r="M81" s="13"/>
      <c r="N81" s="7"/>
      <c r="O81" s="7"/>
      <c r="P81" s="4"/>
    </row>
    <row r="82" spans="1:16" x14ac:dyDescent="0.25">
      <c r="C82" s="152" t="s">
        <v>38</v>
      </c>
      <c r="D82" s="152"/>
      <c r="E82" s="152"/>
      <c r="F82" s="152"/>
      <c r="G82" s="152"/>
      <c r="H82" s="153"/>
      <c r="I82" s="161"/>
      <c r="J82" s="148"/>
      <c r="K82" s="148"/>
      <c r="L82" s="148"/>
      <c r="M82" s="148"/>
      <c r="N82" s="149"/>
      <c r="O82" s="83"/>
    </row>
    <row r="83" spans="1:16" x14ac:dyDescent="0.25">
      <c r="C83" s="152"/>
      <c r="D83" s="152"/>
      <c r="E83" s="152"/>
      <c r="F83" s="152"/>
      <c r="G83" s="152"/>
      <c r="H83" s="153"/>
      <c r="I83" s="162"/>
      <c r="J83" s="150"/>
      <c r="K83" s="150"/>
      <c r="L83" s="150"/>
      <c r="M83" s="150"/>
      <c r="N83" s="151"/>
      <c r="O83" s="83"/>
    </row>
    <row r="84" spans="1:16" x14ac:dyDescent="0.25">
      <c r="C84" s="146" t="s">
        <v>36</v>
      </c>
      <c r="D84" s="146"/>
      <c r="E84" s="146"/>
      <c r="F84" s="146"/>
      <c r="G84" s="146"/>
      <c r="H84" s="147"/>
      <c r="I84" s="148"/>
      <c r="J84" s="148"/>
      <c r="K84" s="148"/>
      <c r="L84" s="148"/>
      <c r="M84" s="148"/>
      <c r="N84" s="149"/>
      <c r="O84" s="84"/>
    </row>
    <row r="85" spans="1:16" x14ac:dyDescent="0.25">
      <c r="C85" s="146"/>
      <c r="D85" s="146"/>
      <c r="E85" s="146"/>
      <c r="F85" s="146"/>
      <c r="G85" s="146"/>
      <c r="H85" s="147"/>
      <c r="I85" s="150"/>
      <c r="J85" s="150"/>
      <c r="K85" s="150"/>
      <c r="L85" s="150"/>
      <c r="M85" s="150"/>
      <c r="N85" s="151"/>
      <c r="O85" s="84"/>
    </row>
    <row r="86" spans="1:16" x14ac:dyDescent="0.25">
      <c r="C86" s="146" t="s">
        <v>37</v>
      </c>
      <c r="D86" s="146"/>
      <c r="E86" s="146"/>
      <c r="F86" s="146"/>
      <c r="G86" s="146"/>
      <c r="H86" s="147"/>
      <c r="I86" s="148"/>
      <c r="J86" s="148"/>
      <c r="K86" s="148"/>
      <c r="L86" s="148"/>
      <c r="M86" s="148"/>
      <c r="N86" s="149"/>
      <c r="O86" s="84"/>
    </row>
    <row r="87" spans="1:16" x14ac:dyDescent="0.25">
      <c r="C87" s="146"/>
      <c r="D87" s="146"/>
      <c r="E87" s="146"/>
      <c r="F87" s="146"/>
      <c r="G87" s="146"/>
      <c r="H87" s="147"/>
      <c r="I87" s="150"/>
      <c r="J87" s="150"/>
      <c r="K87" s="150"/>
      <c r="L87" s="150"/>
      <c r="M87" s="150"/>
      <c r="N87" s="151"/>
      <c r="O87" s="84"/>
    </row>
    <row r="88" spans="1:16" x14ac:dyDescent="0.25">
      <c r="C88" s="163" t="s">
        <v>34</v>
      </c>
      <c r="D88" s="163"/>
      <c r="E88" s="163"/>
      <c r="F88" s="163"/>
      <c r="G88" s="163"/>
      <c r="H88" s="164"/>
      <c r="I88" s="148"/>
      <c r="J88" s="148"/>
      <c r="K88" s="148"/>
      <c r="L88" s="148"/>
      <c r="M88" s="148"/>
      <c r="N88" s="149"/>
      <c r="O88" s="84"/>
    </row>
    <row r="89" spans="1:16" x14ac:dyDescent="0.25">
      <c r="C89" s="163"/>
      <c r="D89" s="163"/>
      <c r="E89" s="163"/>
      <c r="F89" s="163"/>
      <c r="G89" s="163"/>
      <c r="H89" s="164"/>
      <c r="I89" s="150"/>
      <c r="J89" s="150"/>
      <c r="K89" s="150"/>
      <c r="L89" s="150"/>
      <c r="M89" s="150"/>
      <c r="N89" s="151"/>
      <c r="O89" s="84"/>
    </row>
    <row r="90" spans="1:16" x14ac:dyDescent="0.25">
      <c r="C90" s="152" t="s">
        <v>35</v>
      </c>
      <c r="D90" s="152"/>
      <c r="E90" s="152"/>
      <c r="F90" s="152"/>
      <c r="G90" s="152"/>
      <c r="H90" s="153"/>
      <c r="I90" s="165"/>
      <c r="J90" s="165"/>
      <c r="K90" s="165"/>
      <c r="L90" s="165"/>
      <c r="M90" s="165"/>
      <c r="N90" s="166"/>
      <c r="O90" s="84"/>
    </row>
  </sheetData>
  <mergeCells count="111">
    <mergeCell ref="L33:L34"/>
    <mergeCell ref="L42:L43"/>
    <mergeCell ref="L1:N1"/>
    <mergeCell ref="L2:N3"/>
    <mergeCell ref="M4:M5"/>
    <mergeCell ref="M16:M17"/>
    <mergeCell ref="M33:M34"/>
    <mergeCell ref="M42:M43"/>
    <mergeCell ref="N4:N5"/>
    <mergeCell ref="L4:L5"/>
    <mergeCell ref="B9:C9"/>
    <mergeCell ref="B10:C10"/>
    <mergeCell ref="I82:N83"/>
    <mergeCell ref="C88:H89"/>
    <mergeCell ref="I88:N89"/>
    <mergeCell ref="C90:H90"/>
    <mergeCell ref="I90:N90"/>
    <mergeCell ref="N42:N43"/>
    <mergeCell ref="K42:K43"/>
    <mergeCell ref="G37:H37"/>
    <mergeCell ref="I42:I43"/>
    <mergeCell ref="E35:F35"/>
    <mergeCell ref="E37:F37"/>
    <mergeCell ref="E39:F39"/>
    <mergeCell ref="C26:H26"/>
    <mergeCell ref="C27:H27"/>
    <mergeCell ref="C28:H28"/>
    <mergeCell ref="G35:H35"/>
    <mergeCell ref="N16:N17"/>
    <mergeCell ref="C35:D35"/>
    <mergeCell ref="C38:D38"/>
    <mergeCell ref="L16:L17"/>
    <mergeCell ref="E30:H30"/>
    <mergeCell ref="B14:H14"/>
    <mergeCell ref="I1:K3"/>
    <mergeCell ref="C84:H85"/>
    <mergeCell ref="I84:N85"/>
    <mergeCell ref="C86:H87"/>
    <mergeCell ref="I86:N87"/>
    <mergeCell ref="C82:H83"/>
    <mergeCell ref="I4:I5"/>
    <mergeCell ref="I16:I17"/>
    <mergeCell ref="I33:I34"/>
    <mergeCell ref="E23:H23"/>
    <mergeCell ref="B11:C11"/>
    <mergeCell ref="B12:C12"/>
    <mergeCell ref="B13:C13"/>
    <mergeCell ref="C21:H21"/>
    <mergeCell ref="C18:H18"/>
    <mergeCell ref="C19:H19"/>
    <mergeCell ref="C24:G24"/>
    <mergeCell ref="C31:H31"/>
    <mergeCell ref="C34:D34"/>
    <mergeCell ref="G34:H34"/>
    <mergeCell ref="C22:H22"/>
    <mergeCell ref="B5:C5"/>
    <mergeCell ref="N33:N34"/>
    <mergeCell ref="K16:K17"/>
    <mergeCell ref="J16:J17"/>
    <mergeCell ref="C70:H70"/>
    <mergeCell ref="C71:H71"/>
    <mergeCell ref="G38:H38"/>
    <mergeCell ref="J42:J43"/>
    <mergeCell ref="C25:H25"/>
    <mergeCell ref="C29:H29"/>
    <mergeCell ref="C55:H55"/>
    <mergeCell ref="C40:H40"/>
    <mergeCell ref="C56:H56"/>
    <mergeCell ref="C62:H62"/>
    <mergeCell ref="G36:H36"/>
    <mergeCell ref="C37:D37"/>
    <mergeCell ref="C54:H54"/>
    <mergeCell ref="G39:H39"/>
    <mergeCell ref="C39:D39"/>
    <mergeCell ref="J33:J34"/>
    <mergeCell ref="C44:H44"/>
    <mergeCell ref="C20:H20"/>
    <mergeCell ref="J4:J5"/>
    <mergeCell ref="K4:K5"/>
    <mergeCell ref="B6:C6"/>
    <mergeCell ref="B7:C7"/>
    <mergeCell ref="B8:C8"/>
    <mergeCell ref="B77:K77"/>
    <mergeCell ref="B78:K78"/>
    <mergeCell ref="N58:N59"/>
    <mergeCell ref="I64:I65"/>
    <mergeCell ref="M64:M65"/>
    <mergeCell ref="N64:N65"/>
    <mergeCell ref="I58:I59"/>
    <mergeCell ref="K58:K59"/>
    <mergeCell ref="C65:H65"/>
    <mergeCell ref="C61:H61"/>
    <mergeCell ref="C60:H60"/>
    <mergeCell ref="J58:J59"/>
    <mergeCell ref="M58:M59"/>
    <mergeCell ref="G6:H13"/>
    <mergeCell ref="L64:L65"/>
    <mergeCell ref="M73:M74"/>
    <mergeCell ref="L58:L59"/>
    <mergeCell ref="K33:K34"/>
    <mergeCell ref="C36:D36"/>
    <mergeCell ref="B80:K80"/>
    <mergeCell ref="C66:H66"/>
    <mergeCell ref="C67:H67"/>
    <mergeCell ref="C68:H68"/>
    <mergeCell ref="L73:L74"/>
    <mergeCell ref="N73:N74"/>
    <mergeCell ref="I73:I74"/>
    <mergeCell ref="J73:J74"/>
    <mergeCell ref="K73:K74"/>
    <mergeCell ref="C69:H69"/>
  </mergeCells>
  <dataValidations xWindow="938" yWindow="489" count="26">
    <dataValidation type="list" allowBlank="1" showInputMessage="1" showErrorMessage="1" sqref="C39 C35 C37" xr:uid="{CCBB2539-AAB8-423B-8329-10BBADD5C16E}">
      <formula1>"Choose Number, 1, 2, 3, 4, 5, 6, 7, 8, 9, 10"</formula1>
    </dataValidation>
    <dataValidation allowBlank="1" showInputMessage="1" showErrorMessage="1" prompt="Input the total cost per position for the duration of the project_x000a_" sqref="K65:K66" xr:uid="{DA01029D-EE0C-4D89-8418-AB6CA3F06C30}"/>
    <dataValidation allowBlank="1" showInputMessage="1" showErrorMessage="1" prompt="Example: Management, Researcher, Technician etc." sqref="E6:E13" xr:uid="{BB0E2DA2-2B60-45D5-A406-C8726A80F741}"/>
    <dataValidation allowBlank="1" showInputMessage="1" showErrorMessage="1" prompt="Input the budget envisaged per conference for 1 person_x000a_" sqref="E35" xr:uid="{117AAEEA-9BE3-457E-8F8B-ECB3772E7B29}"/>
    <dataValidation allowBlank="1" showInputMessage="1" showErrorMessage="1" prompt="Input the budget envisaged per consortium meeting for 1 person" sqref="E37 E39" xr:uid="{2D6388F3-97AE-4366-9CD4-8A0E05F4F182}"/>
    <dataValidation allowBlank="1" showInputMessage="1" showErrorMessage="1" prompt="List expenses incurred for each subcontracted activity listed" sqref="J70:K70" xr:uid="{240CD0C0-9988-47DA-8B67-3068D7453CB7}"/>
    <dataValidation allowBlank="1" showInputMessage="1" showErrorMessage="1" prompt="List expenses that is likely to be incurred for each subcontracted activity listed" sqref="K67:K69 L66:M70 J65:J69" xr:uid="{2C0A86C5-3621-42FB-9B91-84ADB1E1647C}"/>
    <dataValidation allowBlank="1" showInputMessage="1" showErrorMessage="1" prompt="Input the expenses that are likely to be incurred to cover all conferences for the duration of the project" sqref="L37:M37 L35:M35 L39:M39" xr:uid="{4C0C004E-1C21-462A-8CB5-435DA30A5AB7}"/>
    <dataValidation type="list" allowBlank="1" showInputMessage="1" showErrorMessage="1" sqref="B6:B13" xr:uid="{0F225B2C-E42A-4FD2-9F8A-BE2C2CCBFF1F}">
      <formula1>"Choose one, Internal, External"</formula1>
    </dataValidation>
    <dataValidation allowBlank="1" showInputMessage="1" showErrorMessage="1" prompt="Input the costs that the entity will be contributing for the execution of the project." sqref="L78:M78" xr:uid="{F064B328-066F-4419-BF34-5E812106E3F6}"/>
    <dataValidation operator="greaterThan" allowBlank="1" showInputMessage="1" showErrorMessage="1" error="Cannot exceed EUR 500" sqref="J31" xr:uid="{F579F761-7563-4A31-B7AB-2CEE5086E423}"/>
    <dataValidation operator="greaterThan" allowBlank="1" showInputMessage="1" showErrorMessage="1" prompt="Not more than EUR 500" sqref="J30" xr:uid="{25664EB4-21CE-4378-A71D-C4EA4D317F5B}"/>
    <dataValidation allowBlank="1" showInputMessage="1" showErrorMessage="1" sqref="K19:K22" xr:uid="{D53CE2C8-72D7-45F5-950F-99C9ED8D36B7}"/>
    <dataValidation allowBlank="1" showInputMessage="1" showErrorMessage="1" prompt="_x000a_" sqref="K23:M23 K62 K31 K40 K56" xr:uid="{CC92E27F-788E-459B-8C91-303DDEE36D23}"/>
    <dataValidation allowBlank="1" showInputMessage="1" showErrorMessage="1" prompt="Input the direct eligible cost per employed person for the duration of the project_x000a_" sqref="I6:I13 I36" xr:uid="{1D04592D-9861-49A5-9017-A661A59AD8EE}"/>
    <dataValidation allowBlank="1" showInputMessage="1" showErrorMessage="1" prompt="Input the indirect eligible cost for each person employed for the duration of the project (if applicable)" sqref="J6:J13" xr:uid="{9645BF60-FD17-432E-BF60-43E17493FBC7}"/>
    <dataValidation allowBlank="1" showErrorMessage="1" prompt="_x000a_" sqref="K6:K14 L18:M22 K25:M29" xr:uid="{BD9D676D-ABFA-4184-AEA5-1D10B2983610}"/>
    <dataValidation allowBlank="1" prompt="_x000a_" sqref="L6:M13" xr:uid="{43E7E72A-E61C-44DC-BC6B-60BA9ADD7D0F}"/>
    <dataValidation allowBlank="1" showErrorMessage="1" sqref="L60:M61" xr:uid="{226B6BCC-03C2-4C7B-9D78-3B034239750F}"/>
    <dataValidation allowBlank="1" showInputMessage="1" showErrorMessage="1" prompt="Cannot exceed 30%" sqref="N30:O30" xr:uid="{96223756-23F9-49C1-833C-53375DC5578E}"/>
    <dataValidation allowBlank="1" showErrorMessage="1" prompt="Input the total cost per position for the duration of the project_x000a_" sqref="K60:K61 K39 K37 K35 K44:K55" xr:uid="{02278F33-5D6C-4F70-A598-421ACE3A5444}"/>
    <dataValidation allowBlank="1" showErrorMessage="1" prompt="Input the expenses that are likely to be incurred to cover all conferences for the duration of the project" sqref="L44:M55" xr:uid="{8949AAD4-F47B-419F-BF71-3601F9F1093A}"/>
    <dataValidation allowBlank="1" showInputMessage="1" showErrorMessage="1" prompt="Insert the Standard Annual Workable hours of the entity (not more than 1760 pa for FT personnel)" sqref="F6" xr:uid="{30D16159-1119-4AB7-84E0-CCA705C2B147}"/>
    <dataValidation allowBlank="1" showInputMessage="1" showErrorMessage="1" prompt="List and describe the other operating expenses that you had listed in the national application form" sqref="C44:H55" xr:uid="{33365BC3-5EEF-4943-A27B-E90F83846D36}"/>
    <dataValidation allowBlank="1" showInputMessage="1" showErrorMessage="1" prompt="List and describe the subcontracted activities that are foreseen for the project." sqref="C66:H70" xr:uid="{023188D6-FF47-486C-8B06-B117EE2BA872}"/>
    <dataValidation type="list" allowBlank="1" showInputMessage="1" showErrorMessage="1" sqref="O1:O3 I1:K3" xr:uid="{A80D2A72-E00C-4754-B513-CD8D289EBBD8}">
      <formula1>"Choose Requested Aid, Regulation A (de minimis), Regulation B (GBER), State Aid Not Applicable"</formula1>
    </dataValidation>
  </dataValidations>
  <pageMargins left="0.7" right="0.7" top="0.75" bottom="0.75" header="0.3" footer="0.3"/>
  <pageSetup paperSize="9" scale="88" fitToHeight="0" orientation="landscape" verticalDpi="0" r:id="rId1"/>
  <headerFooter>
    <oddFooter>Page &amp;P</oddFooter>
  </headerFooter>
  <rowBreaks count="2" manualBreakCount="2">
    <brk id="32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459CE-006E-45BF-9B60-451D56703126}">
  <sheetPr>
    <pageSetUpPr fitToPage="1"/>
  </sheetPr>
  <dimension ref="A1:T90"/>
  <sheetViews>
    <sheetView showGridLines="0" zoomScale="95" zoomScaleNormal="95" zoomScalePageLayoutView="60" workbookViewId="0">
      <selection activeCell="F13" sqref="F13"/>
    </sheetView>
  </sheetViews>
  <sheetFormatPr defaultColWidth="8.85546875" defaultRowHeight="15" x14ac:dyDescent="0.25"/>
  <cols>
    <col min="1" max="1" width="1.28515625" style="3" customWidth="1"/>
    <col min="2" max="2" width="2.140625" style="3" customWidth="1"/>
    <col min="3" max="3" width="9.85546875" style="3" customWidth="1"/>
    <col min="4" max="4" width="19.7109375" style="3" customWidth="1"/>
    <col min="5" max="5" width="21.28515625" style="3" customWidth="1"/>
    <col min="6" max="6" width="13.5703125" style="3" customWidth="1"/>
    <col min="7" max="7" width="9.85546875" style="3" customWidth="1"/>
    <col min="8" max="8" width="19.28515625" style="3" customWidth="1"/>
    <col min="9" max="9" width="12.140625" style="3" customWidth="1"/>
    <col min="10" max="10" width="12.5703125" style="3" customWidth="1"/>
    <col min="11" max="11" width="11.7109375" style="3" customWidth="1"/>
    <col min="12" max="13" width="13.28515625" style="3" customWidth="1"/>
    <col min="14" max="14" width="12.85546875" style="3" customWidth="1"/>
    <col min="15" max="15" width="10.7109375" style="3" customWidth="1"/>
    <col min="16" max="16" width="8.42578125" style="3" customWidth="1"/>
    <col min="17" max="18" width="8.85546875" style="3"/>
    <col min="19" max="19" width="38.140625" style="3" customWidth="1"/>
    <col min="20" max="16384" width="8.85546875" style="3"/>
  </cols>
  <sheetData>
    <row r="1" spans="1:20" s="1" customFormat="1" ht="23.45" customHeight="1" x14ac:dyDescent="0.35">
      <c r="A1" s="1" t="s">
        <v>67</v>
      </c>
      <c r="I1" s="144" t="s">
        <v>54</v>
      </c>
      <c r="J1" s="144"/>
      <c r="K1" s="144"/>
      <c r="L1" s="175" t="s">
        <v>53</v>
      </c>
      <c r="M1" s="175"/>
      <c r="N1" s="175"/>
      <c r="O1" s="80"/>
    </row>
    <row r="2" spans="1:20" s="2" customFormat="1" ht="18" customHeight="1" x14ac:dyDescent="0.3">
      <c r="A2" s="2" t="s">
        <v>7</v>
      </c>
      <c r="I2" s="144"/>
      <c r="J2" s="144"/>
      <c r="K2" s="144"/>
      <c r="L2" s="172" t="s">
        <v>60</v>
      </c>
      <c r="M2" s="173"/>
      <c r="N2" s="173"/>
      <c r="O2" s="80"/>
    </row>
    <row r="3" spans="1:20" s="2" customFormat="1" ht="14.45" customHeight="1" x14ac:dyDescent="0.3">
      <c r="I3" s="145"/>
      <c r="J3" s="145"/>
      <c r="K3" s="145"/>
      <c r="L3" s="173"/>
      <c r="M3" s="173"/>
      <c r="N3" s="173"/>
      <c r="O3" s="80"/>
    </row>
    <row r="4" spans="1:20" ht="14.45" customHeight="1" x14ac:dyDescent="0.25">
      <c r="B4" s="30" t="s">
        <v>1</v>
      </c>
      <c r="C4" s="31"/>
      <c r="D4" s="31"/>
      <c r="E4" s="31"/>
      <c r="F4" s="31"/>
      <c r="G4" s="31"/>
      <c r="H4" s="31"/>
      <c r="I4" s="119" t="s">
        <v>21</v>
      </c>
      <c r="J4" s="124" t="s">
        <v>24</v>
      </c>
      <c r="K4" s="121" t="s">
        <v>30</v>
      </c>
      <c r="L4" s="124" t="s">
        <v>52</v>
      </c>
      <c r="M4" s="124" t="s">
        <v>26</v>
      </c>
      <c r="N4" s="121" t="s">
        <v>61</v>
      </c>
      <c r="O4" s="81"/>
      <c r="P4" s="176"/>
      <c r="Q4" s="177"/>
      <c r="R4" s="177"/>
      <c r="S4" s="177"/>
      <c r="T4" s="4"/>
    </row>
    <row r="5" spans="1:20" ht="28.9" customHeight="1" x14ac:dyDescent="0.25">
      <c r="B5" s="158" t="s">
        <v>25</v>
      </c>
      <c r="C5" s="137"/>
      <c r="D5" s="32" t="s">
        <v>18</v>
      </c>
      <c r="E5" s="33" t="s">
        <v>2</v>
      </c>
      <c r="F5" s="34" t="s">
        <v>39</v>
      </c>
      <c r="G5" s="34" t="s">
        <v>0</v>
      </c>
      <c r="H5" s="35" t="s">
        <v>28</v>
      </c>
      <c r="I5" s="138"/>
      <c r="J5" s="124"/>
      <c r="K5" s="121"/>
      <c r="L5" s="124"/>
      <c r="M5" s="119"/>
      <c r="N5" s="121"/>
      <c r="O5" s="81"/>
      <c r="P5" s="177"/>
      <c r="Q5" s="177"/>
      <c r="R5" s="177"/>
      <c r="S5" s="177"/>
      <c r="T5" s="5"/>
    </row>
    <row r="6" spans="1:20" x14ac:dyDescent="0.25">
      <c r="B6" s="125" t="s">
        <v>19</v>
      </c>
      <c r="C6" s="126"/>
      <c r="D6" s="50"/>
      <c r="E6" s="51"/>
      <c r="F6" s="106"/>
      <c r="G6" s="52"/>
      <c r="H6" s="52"/>
      <c r="I6" s="53"/>
      <c r="J6" s="54"/>
      <c r="K6" s="17" t="e">
        <f>((J6/I6))</f>
        <v>#DIV/0!</v>
      </c>
      <c r="L6" s="18">
        <f t="shared" ref="L6:L13" si="0">SUM(I6+J6)</f>
        <v>0</v>
      </c>
      <c r="M6" s="18" t="e">
        <f>L6*L2</f>
        <v>#VALUE!</v>
      </c>
      <c r="N6" s="17" t="e">
        <f>I6/$M$80</f>
        <v>#VALUE!</v>
      </c>
      <c r="O6" s="14"/>
      <c r="P6" s="177"/>
      <c r="Q6" s="177"/>
      <c r="R6" s="177"/>
      <c r="S6" s="177"/>
      <c r="T6" s="5"/>
    </row>
    <row r="7" spans="1:20" x14ac:dyDescent="0.25">
      <c r="B7" s="125" t="s">
        <v>19</v>
      </c>
      <c r="C7" s="126"/>
      <c r="D7" s="50"/>
      <c r="E7" s="51"/>
      <c r="F7" s="106"/>
      <c r="G7" s="52"/>
      <c r="H7" s="52"/>
      <c r="I7" s="53"/>
      <c r="J7" s="54"/>
      <c r="K7" s="17" t="e">
        <f t="shared" ref="K7:K13" si="1">((J7/I7))</f>
        <v>#DIV/0!</v>
      </c>
      <c r="L7" s="18">
        <f t="shared" si="0"/>
        <v>0</v>
      </c>
      <c r="M7" s="18" t="e">
        <f>L7*L2</f>
        <v>#VALUE!</v>
      </c>
      <c r="N7" s="17" t="e">
        <f t="shared" ref="N7:N13" si="2">I7/$M$80</f>
        <v>#VALUE!</v>
      </c>
      <c r="O7" s="14"/>
      <c r="P7" s="177"/>
      <c r="Q7" s="177"/>
      <c r="R7" s="177"/>
      <c r="S7" s="177"/>
      <c r="T7" s="5"/>
    </row>
    <row r="8" spans="1:20" x14ac:dyDescent="0.25">
      <c r="B8" s="125" t="s">
        <v>19</v>
      </c>
      <c r="C8" s="126"/>
      <c r="D8" s="50"/>
      <c r="E8" s="51"/>
      <c r="F8" s="106"/>
      <c r="G8" s="52"/>
      <c r="H8" s="52"/>
      <c r="I8" s="53"/>
      <c r="J8" s="54"/>
      <c r="K8" s="17" t="e">
        <f t="shared" si="1"/>
        <v>#DIV/0!</v>
      </c>
      <c r="L8" s="18">
        <f t="shared" si="0"/>
        <v>0</v>
      </c>
      <c r="M8" s="18" t="e">
        <f>L8*L2</f>
        <v>#VALUE!</v>
      </c>
      <c r="N8" s="17" t="e">
        <f t="shared" si="2"/>
        <v>#VALUE!</v>
      </c>
      <c r="O8" s="14"/>
      <c r="P8" s="177"/>
      <c r="Q8" s="177"/>
      <c r="R8" s="177"/>
      <c r="S8" s="177"/>
      <c r="T8" s="5"/>
    </row>
    <row r="9" spans="1:20" x14ac:dyDescent="0.25">
      <c r="B9" s="125" t="s">
        <v>19</v>
      </c>
      <c r="C9" s="126"/>
      <c r="D9" s="50"/>
      <c r="E9" s="51"/>
      <c r="F9" s="106"/>
      <c r="G9" s="52"/>
      <c r="H9" s="52"/>
      <c r="I9" s="53"/>
      <c r="J9" s="54"/>
      <c r="K9" s="17" t="e">
        <f t="shared" si="1"/>
        <v>#DIV/0!</v>
      </c>
      <c r="L9" s="18">
        <f t="shared" si="0"/>
        <v>0</v>
      </c>
      <c r="M9" s="18" t="e">
        <f>L9*L2</f>
        <v>#VALUE!</v>
      </c>
      <c r="N9" s="17" t="e">
        <f t="shared" si="2"/>
        <v>#VALUE!</v>
      </c>
      <c r="O9" s="14"/>
      <c r="P9" s="177"/>
      <c r="Q9" s="177"/>
      <c r="R9" s="177"/>
      <c r="S9" s="177"/>
      <c r="T9" s="5"/>
    </row>
    <row r="10" spans="1:20" x14ac:dyDescent="0.25">
      <c r="B10" s="125" t="s">
        <v>19</v>
      </c>
      <c r="C10" s="126"/>
      <c r="D10" s="50"/>
      <c r="E10" s="51"/>
      <c r="F10" s="106"/>
      <c r="G10" s="52"/>
      <c r="H10" s="52"/>
      <c r="I10" s="53"/>
      <c r="J10" s="54"/>
      <c r="K10" s="17" t="e">
        <f t="shared" si="1"/>
        <v>#DIV/0!</v>
      </c>
      <c r="L10" s="18">
        <f t="shared" si="0"/>
        <v>0</v>
      </c>
      <c r="M10" s="18" t="e">
        <f>L10*L2</f>
        <v>#VALUE!</v>
      </c>
      <c r="N10" s="17" t="e">
        <f t="shared" si="2"/>
        <v>#VALUE!</v>
      </c>
      <c r="O10" s="14"/>
      <c r="P10" s="177"/>
      <c r="Q10" s="177"/>
      <c r="R10" s="177"/>
      <c r="S10" s="177"/>
      <c r="T10" s="5"/>
    </row>
    <row r="11" spans="1:20" x14ac:dyDescent="0.25">
      <c r="B11" s="125" t="s">
        <v>19</v>
      </c>
      <c r="C11" s="126"/>
      <c r="D11" s="50"/>
      <c r="E11" s="51"/>
      <c r="F11" s="106"/>
      <c r="G11" s="52"/>
      <c r="H11" s="52"/>
      <c r="I11" s="53"/>
      <c r="J11" s="54"/>
      <c r="K11" s="17" t="e">
        <f t="shared" si="1"/>
        <v>#DIV/0!</v>
      </c>
      <c r="L11" s="18">
        <f t="shared" si="0"/>
        <v>0</v>
      </c>
      <c r="M11" s="18" t="e">
        <f>L11*L2</f>
        <v>#VALUE!</v>
      </c>
      <c r="N11" s="17" t="e">
        <f t="shared" si="2"/>
        <v>#VALUE!</v>
      </c>
      <c r="O11" s="14"/>
      <c r="P11" s="177"/>
      <c r="Q11" s="177"/>
      <c r="R11" s="177"/>
      <c r="S11" s="177"/>
      <c r="T11" s="5"/>
    </row>
    <row r="12" spans="1:20" x14ac:dyDescent="0.25">
      <c r="B12" s="125" t="s">
        <v>19</v>
      </c>
      <c r="C12" s="126"/>
      <c r="D12" s="50"/>
      <c r="E12" s="51"/>
      <c r="F12" s="106"/>
      <c r="G12" s="52"/>
      <c r="H12" s="52"/>
      <c r="I12" s="53"/>
      <c r="J12" s="54"/>
      <c r="K12" s="17" t="e">
        <f t="shared" si="1"/>
        <v>#DIV/0!</v>
      </c>
      <c r="L12" s="18">
        <f t="shared" si="0"/>
        <v>0</v>
      </c>
      <c r="M12" s="18" t="e">
        <f>L12*L2</f>
        <v>#VALUE!</v>
      </c>
      <c r="N12" s="17" t="e">
        <f t="shared" si="2"/>
        <v>#VALUE!</v>
      </c>
      <c r="O12" s="14"/>
      <c r="P12" s="177"/>
      <c r="Q12" s="177"/>
      <c r="R12" s="177"/>
      <c r="S12" s="177"/>
      <c r="T12" s="5"/>
    </row>
    <row r="13" spans="1:20" x14ac:dyDescent="0.25">
      <c r="B13" s="125" t="s">
        <v>19</v>
      </c>
      <c r="C13" s="126"/>
      <c r="D13" s="50"/>
      <c r="E13" s="51"/>
      <c r="F13" s="106"/>
      <c r="G13" s="55"/>
      <c r="H13" s="55"/>
      <c r="I13" s="53"/>
      <c r="J13" s="54"/>
      <c r="K13" s="17" t="e">
        <f t="shared" si="1"/>
        <v>#DIV/0!</v>
      </c>
      <c r="L13" s="18">
        <f t="shared" si="0"/>
        <v>0</v>
      </c>
      <c r="M13" s="18" t="e">
        <f>L13*L2</f>
        <v>#VALUE!</v>
      </c>
      <c r="N13" s="17" t="e">
        <f t="shared" si="2"/>
        <v>#VALUE!</v>
      </c>
      <c r="O13" s="14"/>
      <c r="P13" s="177"/>
      <c r="Q13" s="177"/>
      <c r="R13" s="177"/>
      <c r="S13" s="177"/>
      <c r="T13" s="4"/>
    </row>
    <row r="14" spans="1:20" ht="13.15" customHeight="1" x14ac:dyDescent="0.25">
      <c r="B14" s="170" t="s">
        <v>20</v>
      </c>
      <c r="C14" s="141"/>
      <c r="D14" s="141"/>
      <c r="E14" s="141"/>
      <c r="F14" s="141"/>
      <c r="G14" s="141"/>
      <c r="H14" s="141"/>
      <c r="I14" s="15">
        <f>SUM(I6:I13)</f>
        <v>0</v>
      </c>
      <c r="J14" s="16">
        <f>SUM(J6:J13)</f>
        <v>0</v>
      </c>
      <c r="K14" s="19"/>
      <c r="L14" s="16">
        <f>SUM(L6:L13)</f>
        <v>0</v>
      </c>
      <c r="M14" s="16" t="e">
        <f>SUM(M6:M13)</f>
        <v>#VALUE!</v>
      </c>
      <c r="N14" s="19" t="e">
        <f>SUM(N6:N13)</f>
        <v>#VALUE!</v>
      </c>
      <c r="O14" s="75"/>
      <c r="P14" s="177"/>
      <c r="Q14" s="177"/>
      <c r="R14" s="177"/>
      <c r="S14" s="177"/>
      <c r="T14" s="4"/>
    </row>
    <row r="15" spans="1:20" x14ac:dyDescent="0.25">
      <c r="B15" s="36"/>
      <c r="C15" s="36"/>
      <c r="D15" s="36"/>
      <c r="E15" s="36"/>
      <c r="F15" s="36"/>
      <c r="G15" s="36"/>
      <c r="H15" s="36"/>
      <c r="I15" s="37"/>
      <c r="J15" s="37"/>
      <c r="K15" s="14"/>
      <c r="L15" s="37"/>
      <c r="M15" s="37"/>
      <c r="N15" s="14"/>
      <c r="O15" s="14"/>
      <c r="P15" s="4"/>
      <c r="Q15" s="4"/>
      <c r="T15" s="4"/>
    </row>
    <row r="16" spans="1:20" ht="14.45" customHeight="1" x14ac:dyDescent="0.25">
      <c r="B16" s="30" t="s">
        <v>63</v>
      </c>
      <c r="C16" s="31"/>
      <c r="D16" s="31"/>
      <c r="E16" s="31"/>
      <c r="F16" s="31"/>
      <c r="G16" s="31"/>
      <c r="H16" s="31"/>
      <c r="I16" s="119" t="s">
        <v>21</v>
      </c>
      <c r="J16" s="119" t="s">
        <v>24</v>
      </c>
      <c r="K16" s="159" t="s">
        <v>30</v>
      </c>
      <c r="L16" s="124" t="s">
        <v>52</v>
      </c>
      <c r="M16" s="124" t="s">
        <v>26</v>
      </c>
      <c r="N16" s="121" t="s">
        <v>61</v>
      </c>
      <c r="O16" s="81"/>
      <c r="P16" s="176"/>
      <c r="Q16" s="176"/>
      <c r="R16" s="176"/>
      <c r="S16" s="176"/>
      <c r="T16" s="4"/>
    </row>
    <row r="17" spans="2:20" ht="27.6" customHeight="1" x14ac:dyDescent="0.25">
      <c r="B17" s="38"/>
      <c r="C17" s="33" t="s">
        <v>14</v>
      </c>
      <c r="D17" s="33"/>
      <c r="E17" s="33"/>
      <c r="F17" s="33"/>
      <c r="G17" s="33"/>
      <c r="H17" s="32"/>
      <c r="I17" s="138"/>
      <c r="J17" s="138"/>
      <c r="K17" s="160"/>
      <c r="L17" s="124"/>
      <c r="M17" s="119"/>
      <c r="N17" s="121"/>
      <c r="O17" s="81"/>
      <c r="P17" s="176"/>
      <c r="Q17" s="176"/>
      <c r="R17" s="176"/>
      <c r="S17" s="176"/>
      <c r="T17" s="8"/>
    </row>
    <row r="18" spans="2:20" x14ac:dyDescent="0.25">
      <c r="B18" s="38"/>
      <c r="C18" s="130"/>
      <c r="D18" s="130"/>
      <c r="E18" s="130"/>
      <c r="F18" s="130"/>
      <c r="G18" s="130"/>
      <c r="H18" s="130"/>
      <c r="I18" s="113"/>
      <c r="J18" s="113"/>
      <c r="K18" s="17" t="e">
        <f>((J18/I18))</f>
        <v>#DIV/0!</v>
      </c>
      <c r="L18" s="18">
        <f>SUM(I18+J18)</f>
        <v>0</v>
      </c>
      <c r="M18" s="18" t="e">
        <f>L18*L2</f>
        <v>#VALUE!</v>
      </c>
      <c r="N18" s="17" t="e">
        <f>I18/$M$80</f>
        <v>#VALUE!</v>
      </c>
      <c r="O18" s="14"/>
      <c r="P18" s="176"/>
      <c r="Q18" s="176"/>
      <c r="R18" s="176"/>
      <c r="S18" s="176"/>
      <c r="T18" s="4"/>
    </row>
    <row r="19" spans="2:20" x14ac:dyDescent="0.25">
      <c r="B19" s="38"/>
      <c r="C19" s="116"/>
      <c r="D19" s="117"/>
      <c r="E19" s="117"/>
      <c r="F19" s="117"/>
      <c r="G19" s="117"/>
      <c r="H19" s="118"/>
      <c r="I19" s="113"/>
      <c r="J19" s="113"/>
      <c r="K19" s="17" t="e">
        <f t="shared" ref="K19:K22" si="3">((J19/I19))</f>
        <v>#DIV/0!</v>
      </c>
      <c r="L19" s="18">
        <f t="shared" ref="L19:L22" si="4">SUM(I19+J19)</f>
        <v>0</v>
      </c>
      <c r="M19" s="18" t="e">
        <f>L19*L2</f>
        <v>#VALUE!</v>
      </c>
      <c r="N19" s="17" t="e">
        <f t="shared" ref="N19:N22" si="5">I19/$M$80</f>
        <v>#VALUE!</v>
      </c>
      <c r="O19" s="14"/>
      <c r="P19" s="176"/>
      <c r="Q19" s="176"/>
      <c r="R19" s="176"/>
      <c r="S19" s="176"/>
      <c r="T19" s="4"/>
    </row>
    <row r="20" spans="2:20" x14ac:dyDescent="0.25">
      <c r="B20" s="38"/>
      <c r="C20" s="116"/>
      <c r="D20" s="117"/>
      <c r="E20" s="117"/>
      <c r="F20" s="117"/>
      <c r="G20" s="117"/>
      <c r="H20" s="118"/>
      <c r="I20" s="113"/>
      <c r="J20" s="113"/>
      <c r="K20" s="17" t="e">
        <f t="shared" si="3"/>
        <v>#DIV/0!</v>
      </c>
      <c r="L20" s="18">
        <f t="shared" si="4"/>
        <v>0</v>
      </c>
      <c r="M20" s="18" t="e">
        <f>L20*L2</f>
        <v>#VALUE!</v>
      </c>
      <c r="N20" s="17" t="e">
        <f t="shared" si="5"/>
        <v>#VALUE!</v>
      </c>
      <c r="O20" s="14"/>
      <c r="P20" s="176"/>
      <c r="Q20" s="176"/>
      <c r="R20" s="176"/>
      <c r="S20" s="176"/>
      <c r="T20" s="4"/>
    </row>
    <row r="21" spans="2:20" x14ac:dyDescent="0.25">
      <c r="B21" s="38"/>
      <c r="C21" s="116"/>
      <c r="D21" s="117"/>
      <c r="E21" s="117"/>
      <c r="F21" s="117"/>
      <c r="G21" s="117"/>
      <c r="H21" s="118"/>
      <c r="I21" s="113"/>
      <c r="J21" s="113"/>
      <c r="K21" s="17" t="e">
        <f t="shared" si="3"/>
        <v>#DIV/0!</v>
      </c>
      <c r="L21" s="18">
        <f t="shared" si="4"/>
        <v>0</v>
      </c>
      <c r="M21" s="18" t="e">
        <f>L21*L2</f>
        <v>#VALUE!</v>
      </c>
      <c r="N21" s="17" t="e">
        <f t="shared" si="5"/>
        <v>#VALUE!</v>
      </c>
      <c r="O21" s="14"/>
      <c r="P21" s="176"/>
      <c r="Q21" s="176"/>
      <c r="R21" s="176"/>
      <c r="S21" s="176"/>
      <c r="T21" s="4"/>
    </row>
    <row r="22" spans="2:20" x14ac:dyDescent="0.25">
      <c r="B22" s="38"/>
      <c r="C22" s="116"/>
      <c r="D22" s="117"/>
      <c r="E22" s="117"/>
      <c r="F22" s="117"/>
      <c r="G22" s="117"/>
      <c r="H22" s="118"/>
      <c r="I22" s="113"/>
      <c r="J22" s="113"/>
      <c r="K22" s="17" t="e">
        <f t="shared" si="3"/>
        <v>#DIV/0!</v>
      </c>
      <c r="L22" s="18">
        <f t="shared" si="4"/>
        <v>0</v>
      </c>
      <c r="M22" s="18" t="e">
        <f>L22*L2</f>
        <v>#VALUE!</v>
      </c>
      <c r="N22" s="17" t="e">
        <f t="shared" si="5"/>
        <v>#VALUE!</v>
      </c>
      <c r="O22" s="14"/>
      <c r="P22" s="176"/>
      <c r="Q22" s="176"/>
      <c r="R22" s="176"/>
      <c r="S22" s="176"/>
      <c r="T22" s="4"/>
    </row>
    <row r="23" spans="2:20" x14ac:dyDescent="0.25">
      <c r="B23" s="38"/>
      <c r="C23" s="36"/>
      <c r="D23" s="36"/>
      <c r="E23" s="154" t="s">
        <v>22</v>
      </c>
      <c r="F23" s="154"/>
      <c r="G23" s="154"/>
      <c r="H23" s="154"/>
      <c r="I23" s="27">
        <f>SUM(I18:I22)</f>
        <v>0</v>
      </c>
      <c r="J23" s="27">
        <f>SUM(J18:J22)</f>
        <v>0</v>
      </c>
      <c r="K23" s="75"/>
      <c r="L23" s="27">
        <f>SUM(L18:L22)</f>
        <v>0</v>
      </c>
      <c r="M23" s="27" t="e">
        <f>SUM(M18:M22)</f>
        <v>#VALUE!</v>
      </c>
      <c r="N23" s="14" t="e">
        <f>SUM(N18:N22)</f>
        <v>#VALUE!</v>
      </c>
      <c r="O23" s="14"/>
      <c r="P23" s="176"/>
      <c r="Q23" s="176"/>
      <c r="R23" s="176"/>
      <c r="S23" s="176"/>
      <c r="T23" s="4"/>
    </row>
    <row r="24" spans="2:20" ht="13.9" customHeight="1" x14ac:dyDescent="0.25">
      <c r="B24" s="38"/>
      <c r="C24" s="155" t="s">
        <v>6</v>
      </c>
      <c r="D24" s="155"/>
      <c r="E24" s="155"/>
      <c r="F24" s="155"/>
      <c r="G24" s="155"/>
      <c r="H24" s="36"/>
      <c r="I24" s="20"/>
      <c r="J24" s="20"/>
      <c r="K24" s="21"/>
      <c r="L24" s="22"/>
      <c r="M24" s="22"/>
      <c r="N24" s="21"/>
      <c r="O24" s="21"/>
      <c r="P24" s="176"/>
      <c r="Q24" s="176"/>
      <c r="R24" s="176"/>
      <c r="S24" s="176"/>
      <c r="T24" s="4"/>
    </row>
    <row r="25" spans="2:20" x14ac:dyDescent="0.25">
      <c r="B25" s="38"/>
      <c r="C25" s="116"/>
      <c r="D25" s="117"/>
      <c r="E25" s="117"/>
      <c r="F25" s="117"/>
      <c r="G25" s="117"/>
      <c r="H25" s="118"/>
      <c r="I25" s="113"/>
      <c r="J25" s="113"/>
      <c r="K25" s="17" t="e">
        <f>((J25/I25))</f>
        <v>#DIV/0!</v>
      </c>
      <c r="L25" s="18">
        <f>SUM(I25+J25)</f>
        <v>0</v>
      </c>
      <c r="M25" s="18" t="e">
        <f>L25*L2</f>
        <v>#VALUE!</v>
      </c>
      <c r="N25" s="17" t="e">
        <f>I25/$M$80</f>
        <v>#VALUE!</v>
      </c>
      <c r="O25" s="14"/>
      <c r="P25" s="176"/>
      <c r="Q25" s="176"/>
      <c r="R25" s="176"/>
      <c r="S25" s="176"/>
      <c r="T25" s="9"/>
    </row>
    <row r="26" spans="2:20" x14ac:dyDescent="0.25">
      <c r="B26" s="38"/>
      <c r="C26" s="116"/>
      <c r="D26" s="117"/>
      <c r="E26" s="117"/>
      <c r="F26" s="117"/>
      <c r="G26" s="117"/>
      <c r="H26" s="118"/>
      <c r="I26" s="113"/>
      <c r="J26" s="113"/>
      <c r="K26" s="17" t="e">
        <f t="shared" ref="K26:K29" si="6">((J26/I26))</f>
        <v>#DIV/0!</v>
      </c>
      <c r="L26" s="18">
        <f t="shared" ref="L26:L29" si="7">SUM(I26+J26)</f>
        <v>0</v>
      </c>
      <c r="M26" s="18" t="e">
        <f>L26*L2</f>
        <v>#VALUE!</v>
      </c>
      <c r="N26" s="17" t="e">
        <f t="shared" ref="N26:N28" si="8">I26/$M$80</f>
        <v>#VALUE!</v>
      </c>
      <c r="O26" s="14"/>
      <c r="P26" s="176"/>
      <c r="Q26" s="176"/>
      <c r="R26" s="176"/>
      <c r="S26" s="176"/>
      <c r="T26" s="9"/>
    </row>
    <row r="27" spans="2:20" x14ac:dyDescent="0.25">
      <c r="B27" s="38"/>
      <c r="C27" s="116"/>
      <c r="D27" s="117"/>
      <c r="E27" s="117"/>
      <c r="F27" s="117"/>
      <c r="G27" s="117"/>
      <c r="H27" s="118"/>
      <c r="I27" s="113"/>
      <c r="J27" s="113"/>
      <c r="K27" s="17" t="e">
        <f t="shared" si="6"/>
        <v>#DIV/0!</v>
      </c>
      <c r="L27" s="18">
        <f t="shared" si="7"/>
        <v>0</v>
      </c>
      <c r="M27" s="18" t="e">
        <f>L27*L2</f>
        <v>#VALUE!</v>
      </c>
      <c r="N27" s="17" t="e">
        <f t="shared" si="8"/>
        <v>#VALUE!</v>
      </c>
      <c r="O27" s="14"/>
      <c r="P27" s="176"/>
      <c r="Q27" s="176"/>
      <c r="R27" s="176"/>
      <c r="S27" s="176"/>
      <c r="T27" s="9"/>
    </row>
    <row r="28" spans="2:20" x14ac:dyDescent="0.25">
      <c r="B28" s="38"/>
      <c r="C28" s="116"/>
      <c r="D28" s="117"/>
      <c r="E28" s="117"/>
      <c r="F28" s="117"/>
      <c r="G28" s="117"/>
      <c r="H28" s="118"/>
      <c r="I28" s="113"/>
      <c r="J28" s="113"/>
      <c r="K28" s="17" t="e">
        <f t="shared" si="6"/>
        <v>#DIV/0!</v>
      </c>
      <c r="L28" s="18">
        <f t="shared" si="7"/>
        <v>0</v>
      </c>
      <c r="M28" s="18" t="e">
        <f>L28*L2</f>
        <v>#VALUE!</v>
      </c>
      <c r="N28" s="17" t="e">
        <f t="shared" si="8"/>
        <v>#VALUE!</v>
      </c>
      <c r="O28" s="14"/>
      <c r="P28" s="176"/>
      <c r="Q28" s="176"/>
      <c r="R28" s="176"/>
      <c r="S28" s="176"/>
      <c r="T28" s="9"/>
    </row>
    <row r="29" spans="2:20" x14ac:dyDescent="0.25">
      <c r="B29" s="38"/>
      <c r="C29" s="116"/>
      <c r="D29" s="117"/>
      <c r="E29" s="117"/>
      <c r="F29" s="117"/>
      <c r="G29" s="117"/>
      <c r="H29" s="118"/>
      <c r="I29" s="113"/>
      <c r="J29" s="113"/>
      <c r="K29" s="17" t="e">
        <f t="shared" si="6"/>
        <v>#DIV/0!</v>
      </c>
      <c r="L29" s="18">
        <f t="shared" si="7"/>
        <v>0</v>
      </c>
      <c r="M29" s="18" t="e">
        <f>L29*L2</f>
        <v>#VALUE!</v>
      </c>
      <c r="N29" s="17" t="e">
        <f>I29/$M$80</f>
        <v>#VALUE!</v>
      </c>
      <c r="O29" s="14"/>
      <c r="P29" s="176"/>
      <c r="Q29" s="176"/>
      <c r="R29" s="176"/>
      <c r="S29" s="176"/>
      <c r="T29" s="4"/>
    </row>
    <row r="30" spans="2:20" x14ac:dyDescent="0.25">
      <c r="B30" s="38"/>
      <c r="C30" s="43"/>
      <c r="D30" s="43"/>
      <c r="E30" s="169" t="s">
        <v>23</v>
      </c>
      <c r="F30" s="169"/>
      <c r="G30" s="169"/>
      <c r="H30" s="169"/>
      <c r="I30" s="57">
        <f>SUM(I25:I29)</f>
        <v>0</v>
      </c>
      <c r="J30" s="57">
        <f>SUM(J25:J29)</f>
        <v>0</v>
      </c>
      <c r="K30" s="60"/>
      <c r="L30" s="57">
        <f>SUM(L25:L29)</f>
        <v>0</v>
      </c>
      <c r="M30" s="57" t="e">
        <f>SUM(M25:M29)</f>
        <v>#VALUE!</v>
      </c>
      <c r="N30" s="71" t="e">
        <f>SUM(N25:N29)</f>
        <v>#VALUE!</v>
      </c>
      <c r="O30" s="14"/>
      <c r="P30" s="176"/>
      <c r="Q30" s="176"/>
      <c r="R30" s="176"/>
      <c r="S30" s="176"/>
      <c r="T30" s="4"/>
    </row>
    <row r="31" spans="2:20" x14ac:dyDescent="0.25">
      <c r="B31" s="39"/>
      <c r="C31" s="141" t="s">
        <v>12</v>
      </c>
      <c r="D31" s="141"/>
      <c r="E31" s="141"/>
      <c r="F31" s="141"/>
      <c r="G31" s="141"/>
      <c r="H31" s="141"/>
      <c r="I31" s="58">
        <f>SUM(I23+I30)</f>
        <v>0</v>
      </c>
      <c r="J31" s="58">
        <f>SUM(J30+J23)</f>
        <v>0</v>
      </c>
      <c r="K31" s="59"/>
      <c r="L31" s="58">
        <f>SUM(L23+L30)</f>
        <v>0</v>
      </c>
      <c r="M31" s="58" t="e">
        <f>M30+M23</f>
        <v>#VALUE!</v>
      </c>
      <c r="N31" s="59" t="e">
        <f>SUM(N23+N30)</f>
        <v>#VALUE!</v>
      </c>
      <c r="O31" s="75"/>
      <c r="P31" s="176"/>
      <c r="Q31" s="176"/>
      <c r="R31" s="176"/>
      <c r="S31" s="176"/>
      <c r="T31" s="4"/>
    </row>
    <row r="32" spans="2:20" ht="14.45" customHeight="1" x14ac:dyDescent="0.25">
      <c r="B32" s="36"/>
      <c r="C32" s="36"/>
      <c r="D32" s="36"/>
      <c r="E32" s="36"/>
      <c r="F32" s="36"/>
      <c r="G32" s="36"/>
      <c r="H32" s="36"/>
      <c r="I32" s="27"/>
      <c r="J32" s="27"/>
      <c r="K32" s="14"/>
      <c r="L32" s="27"/>
      <c r="M32" s="27"/>
      <c r="N32" s="14"/>
      <c r="O32" s="14"/>
      <c r="P32" s="4"/>
      <c r="Q32" s="4"/>
      <c r="R32" s="4"/>
      <c r="S32" s="4"/>
      <c r="T32" s="4"/>
    </row>
    <row r="33" spans="2:20" ht="14.45" customHeight="1" x14ac:dyDescent="0.25">
      <c r="B33" s="30" t="s">
        <v>17</v>
      </c>
      <c r="C33" s="31"/>
      <c r="D33" s="31"/>
      <c r="E33" s="31"/>
      <c r="F33" s="31"/>
      <c r="G33" s="31"/>
      <c r="H33" s="31"/>
      <c r="I33" s="119" t="s">
        <v>21</v>
      </c>
      <c r="J33" s="124" t="s">
        <v>24</v>
      </c>
      <c r="K33" s="121" t="s">
        <v>30</v>
      </c>
      <c r="L33" s="124" t="s">
        <v>52</v>
      </c>
      <c r="M33" s="124" t="s">
        <v>26</v>
      </c>
      <c r="N33" s="121" t="s">
        <v>61</v>
      </c>
      <c r="O33" s="81"/>
      <c r="P33" s="176"/>
      <c r="Q33" s="176"/>
      <c r="R33" s="176"/>
      <c r="S33" s="176"/>
      <c r="T33" s="4"/>
    </row>
    <row r="34" spans="2:20" ht="27.6" customHeight="1" x14ac:dyDescent="0.25">
      <c r="B34" s="38"/>
      <c r="C34" s="156" t="s">
        <v>4</v>
      </c>
      <c r="D34" s="156"/>
      <c r="E34" s="34" t="s">
        <v>29</v>
      </c>
      <c r="F34" s="24"/>
      <c r="G34" s="137" t="s">
        <v>8</v>
      </c>
      <c r="H34" s="157"/>
      <c r="I34" s="138"/>
      <c r="J34" s="124"/>
      <c r="K34" s="121"/>
      <c r="L34" s="124"/>
      <c r="M34" s="119"/>
      <c r="N34" s="121"/>
      <c r="O34" s="81"/>
      <c r="P34" s="176"/>
      <c r="Q34" s="176"/>
      <c r="R34" s="176"/>
      <c r="S34" s="176"/>
      <c r="T34" s="4"/>
    </row>
    <row r="35" spans="2:20" ht="18.600000000000001" customHeight="1" x14ac:dyDescent="0.25">
      <c r="B35" s="38"/>
      <c r="C35" s="142" t="s">
        <v>13</v>
      </c>
      <c r="D35" s="142"/>
      <c r="E35" s="167"/>
      <c r="F35" s="168"/>
      <c r="G35" s="143"/>
      <c r="H35" s="143"/>
      <c r="I35" s="113"/>
      <c r="J35" s="113"/>
      <c r="K35" s="17" t="e">
        <f>J35/I35</f>
        <v>#DIV/0!</v>
      </c>
      <c r="L35" s="62">
        <f>I35+J35</f>
        <v>0</v>
      </c>
      <c r="M35" s="62" t="e">
        <f>L35*L2</f>
        <v>#VALUE!</v>
      </c>
      <c r="N35" s="17" t="e">
        <f>I35/M80</f>
        <v>#VALUE!</v>
      </c>
      <c r="O35" s="14"/>
      <c r="P35" s="176"/>
      <c r="Q35" s="176"/>
      <c r="R35" s="176"/>
      <c r="S35" s="176"/>
      <c r="T35" s="4"/>
    </row>
    <row r="36" spans="2:20" ht="27.6" customHeight="1" x14ac:dyDescent="0.25">
      <c r="B36" s="38"/>
      <c r="C36" s="137" t="s">
        <v>3</v>
      </c>
      <c r="D36" s="137"/>
      <c r="E36" s="34"/>
      <c r="F36" s="24"/>
      <c r="G36" s="140"/>
      <c r="H36" s="140"/>
      <c r="I36" s="53"/>
      <c r="J36" s="23"/>
      <c r="K36" s="24"/>
      <c r="L36" s="23"/>
      <c r="M36" s="23"/>
      <c r="N36" s="24"/>
      <c r="O36" s="24"/>
      <c r="P36" s="176"/>
      <c r="Q36" s="176"/>
      <c r="R36" s="176"/>
      <c r="S36" s="176"/>
      <c r="T36" s="4"/>
    </row>
    <row r="37" spans="2:20" ht="19.149999999999999" customHeight="1" x14ac:dyDescent="0.25">
      <c r="B37" s="38"/>
      <c r="C37" s="142" t="s">
        <v>13</v>
      </c>
      <c r="D37" s="142"/>
      <c r="E37" s="167"/>
      <c r="F37" s="168"/>
      <c r="G37" s="143"/>
      <c r="H37" s="143"/>
      <c r="I37" s="53"/>
      <c r="J37" s="53"/>
      <c r="K37" s="17" t="e">
        <f>J37/I37</f>
        <v>#DIV/0!</v>
      </c>
      <c r="L37" s="62">
        <f>I37+J37</f>
        <v>0</v>
      </c>
      <c r="M37" s="62" t="e">
        <f>L37*L2</f>
        <v>#VALUE!</v>
      </c>
      <c r="N37" s="17" t="e">
        <f>I37/M80</f>
        <v>#VALUE!</v>
      </c>
      <c r="O37" s="14"/>
      <c r="P37" s="176"/>
      <c r="Q37" s="176"/>
      <c r="R37" s="176"/>
      <c r="S37" s="176"/>
      <c r="T37" s="4"/>
    </row>
    <row r="38" spans="2:20" ht="27.6" customHeight="1" x14ac:dyDescent="0.25">
      <c r="B38" s="38"/>
      <c r="C38" s="137" t="s">
        <v>40</v>
      </c>
      <c r="D38" s="137"/>
      <c r="E38" s="34"/>
      <c r="F38" s="24"/>
      <c r="G38" s="140"/>
      <c r="H38" s="140"/>
      <c r="I38" s="23"/>
      <c r="J38" s="23"/>
      <c r="K38" s="24"/>
      <c r="L38" s="23"/>
      <c r="M38" s="23"/>
      <c r="N38" s="24"/>
      <c r="O38" s="24"/>
      <c r="P38" s="176"/>
      <c r="Q38" s="176"/>
      <c r="R38" s="176"/>
      <c r="S38" s="176"/>
      <c r="T38" s="4"/>
    </row>
    <row r="39" spans="2:20" ht="19.149999999999999" customHeight="1" x14ac:dyDescent="0.25">
      <c r="B39" s="38"/>
      <c r="C39" s="142" t="s">
        <v>13</v>
      </c>
      <c r="D39" s="142"/>
      <c r="E39" s="167"/>
      <c r="F39" s="168"/>
      <c r="G39" s="143"/>
      <c r="H39" s="143"/>
      <c r="I39" s="53"/>
      <c r="J39" s="56"/>
      <c r="K39" s="17" t="e">
        <f>J39/I39</f>
        <v>#DIV/0!</v>
      </c>
      <c r="L39" s="62">
        <f>I39+J39</f>
        <v>0</v>
      </c>
      <c r="M39" s="62" t="e">
        <f>L39*L2</f>
        <v>#VALUE!</v>
      </c>
      <c r="N39" s="17" t="e">
        <f>I39/M80</f>
        <v>#VALUE!</v>
      </c>
      <c r="O39" s="14"/>
      <c r="P39" s="176"/>
      <c r="Q39" s="176"/>
      <c r="R39" s="176"/>
      <c r="S39" s="176"/>
      <c r="T39" s="4"/>
    </row>
    <row r="40" spans="2:20" x14ac:dyDescent="0.25">
      <c r="B40" s="39"/>
      <c r="C40" s="141" t="s">
        <v>12</v>
      </c>
      <c r="D40" s="141"/>
      <c r="E40" s="141"/>
      <c r="F40" s="141"/>
      <c r="G40" s="141"/>
      <c r="H40" s="141"/>
      <c r="I40" s="25">
        <f>SUM(I35+I39+I37)</f>
        <v>0</v>
      </c>
      <c r="J40" s="25">
        <f>SUM(J35+J39+J37)</f>
        <v>0</v>
      </c>
      <c r="K40" s="19"/>
      <c r="L40" s="25">
        <f>SUM(L35+L39+L37)</f>
        <v>0</v>
      </c>
      <c r="M40" s="25" t="e">
        <f>M35+M37+M39</f>
        <v>#VALUE!</v>
      </c>
      <c r="N40" s="26" t="e">
        <f>SUM(N35+N39+N37)</f>
        <v>#VALUE!</v>
      </c>
      <c r="O40" s="75"/>
      <c r="P40" s="176"/>
      <c r="Q40" s="176"/>
      <c r="R40" s="176"/>
      <c r="S40" s="176"/>
      <c r="T40" s="4"/>
    </row>
    <row r="41" spans="2:20" ht="14.45" customHeight="1" x14ac:dyDescent="0.25">
      <c r="B41" s="36"/>
      <c r="C41" s="36"/>
      <c r="D41" s="36"/>
      <c r="E41" s="36"/>
      <c r="F41" s="36"/>
      <c r="G41" s="36"/>
      <c r="H41" s="36"/>
      <c r="I41" s="27"/>
      <c r="J41" s="27"/>
      <c r="K41" s="14"/>
      <c r="L41" s="27"/>
      <c r="M41" s="27"/>
      <c r="N41" s="14"/>
      <c r="O41" s="14"/>
      <c r="P41" s="4"/>
      <c r="Q41" s="4"/>
      <c r="R41" s="4"/>
      <c r="S41" s="4"/>
      <c r="T41" s="4"/>
    </row>
    <row r="42" spans="2:20" ht="14.45" customHeight="1" x14ac:dyDescent="0.25">
      <c r="B42" s="30" t="s">
        <v>16</v>
      </c>
      <c r="C42" s="31"/>
      <c r="D42" s="31"/>
      <c r="E42" s="40"/>
      <c r="F42" s="40"/>
      <c r="G42" s="40"/>
      <c r="H42" s="40"/>
      <c r="I42" s="124" t="s">
        <v>21</v>
      </c>
      <c r="J42" s="124" t="s">
        <v>24</v>
      </c>
      <c r="K42" s="121" t="s">
        <v>30</v>
      </c>
      <c r="L42" s="124" t="s">
        <v>52</v>
      </c>
      <c r="M42" s="124" t="s">
        <v>26</v>
      </c>
      <c r="N42" s="121" t="s">
        <v>61</v>
      </c>
      <c r="O42" s="81"/>
      <c r="P42" s="177"/>
      <c r="Q42" s="177"/>
      <c r="R42" s="177"/>
      <c r="S42" s="177"/>
      <c r="T42" s="4"/>
    </row>
    <row r="43" spans="2:20" ht="30" customHeight="1" x14ac:dyDescent="0.25">
      <c r="B43" s="41"/>
      <c r="C43" s="42" t="s">
        <v>27</v>
      </c>
      <c r="D43" s="42"/>
      <c r="E43" s="43"/>
      <c r="F43" s="43"/>
      <c r="G43" s="43"/>
      <c r="H43" s="43"/>
      <c r="I43" s="124"/>
      <c r="J43" s="124"/>
      <c r="K43" s="121"/>
      <c r="L43" s="124"/>
      <c r="M43" s="119"/>
      <c r="N43" s="121"/>
      <c r="O43" s="81"/>
      <c r="P43" s="177"/>
      <c r="Q43" s="177"/>
      <c r="R43" s="177"/>
      <c r="S43" s="177"/>
      <c r="T43" s="4"/>
    </row>
    <row r="44" spans="2:20" ht="14.45" customHeight="1" x14ac:dyDescent="0.25">
      <c r="B44" s="38"/>
      <c r="C44" s="116"/>
      <c r="D44" s="117"/>
      <c r="E44" s="117"/>
      <c r="F44" s="117"/>
      <c r="G44" s="117"/>
      <c r="H44" s="118"/>
      <c r="I44" s="53"/>
      <c r="J44" s="54"/>
      <c r="K44" s="17" t="e">
        <f t="shared" ref="K44:K55" si="9">J44/I44</f>
        <v>#DIV/0!</v>
      </c>
      <c r="L44" s="62">
        <f t="shared" ref="L44:L55" si="10">I44+J44</f>
        <v>0</v>
      </c>
      <c r="M44" s="62" t="e">
        <f>L44*L2</f>
        <v>#VALUE!</v>
      </c>
      <c r="N44" s="17" t="e">
        <f>I44/$M$80</f>
        <v>#VALUE!</v>
      </c>
      <c r="O44" s="14"/>
      <c r="P44" s="177"/>
      <c r="Q44" s="177"/>
      <c r="R44" s="177"/>
      <c r="S44" s="177"/>
      <c r="T44" s="4"/>
    </row>
    <row r="45" spans="2:20" ht="14.45" customHeight="1" x14ac:dyDescent="0.25">
      <c r="B45" s="38"/>
      <c r="C45" s="76"/>
      <c r="D45" s="77"/>
      <c r="E45" s="77"/>
      <c r="F45" s="77"/>
      <c r="G45" s="77"/>
      <c r="H45" s="78"/>
      <c r="I45" s="53"/>
      <c r="J45" s="54"/>
      <c r="K45" s="17" t="e">
        <f t="shared" si="9"/>
        <v>#DIV/0!</v>
      </c>
      <c r="L45" s="62">
        <f t="shared" si="10"/>
        <v>0</v>
      </c>
      <c r="M45" s="62" t="e">
        <f>L45*L2</f>
        <v>#VALUE!</v>
      </c>
      <c r="N45" s="17" t="e">
        <f t="shared" ref="N45:N55" si="11">I45/$M$80</f>
        <v>#VALUE!</v>
      </c>
      <c r="O45" s="14"/>
      <c r="P45" s="177"/>
      <c r="Q45" s="177"/>
      <c r="R45" s="177"/>
      <c r="S45" s="177"/>
      <c r="T45" s="4"/>
    </row>
    <row r="46" spans="2:20" ht="14.45" customHeight="1" x14ac:dyDescent="0.25">
      <c r="B46" s="38"/>
      <c r="C46" s="76"/>
      <c r="D46" s="77"/>
      <c r="E46" s="77"/>
      <c r="F46" s="77"/>
      <c r="G46" s="77"/>
      <c r="H46" s="78"/>
      <c r="I46" s="53"/>
      <c r="J46" s="54"/>
      <c r="K46" s="17" t="e">
        <f t="shared" si="9"/>
        <v>#DIV/0!</v>
      </c>
      <c r="L46" s="62">
        <f t="shared" si="10"/>
        <v>0</v>
      </c>
      <c r="M46" s="62" t="e">
        <f>L46*L2</f>
        <v>#VALUE!</v>
      </c>
      <c r="N46" s="17" t="e">
        <f t="shared" si="11"/>
        <v>#VALUE!</v>
      </c>
      <c r="O46" s="14"/>
      <c r="P46" s="177"/>
      <c r="Q46" s="177"/>
      <c r="R46" s="177"/>
      <c r="S46" s="177"/>
      <c r="T46" s="4"/>
    </row>
    <row r="47" spans="2:20" ht="14.45" customHeight="1" x14ac:dyDescent="0.25">
      <c r="B47" s="38"/>
      <c r="C47" s="76"/>
      <c r="D47" s="77"/>
      <c r="E47" s="77"/>
      <c r="F47" s="77"/>
      <c r="G47" s="77"/>
      <c r="H47" s="78"/>
      <c r="I47" s="53"/>
      <c r="J47" s="54"/>
      <c r="K47" s="17" t="e">
        <f t="shared" si="9"/>
        <v>#DIV/0!</v>
      </c>
      <c r="L47" s="62">
        <f t="shared" si="10"/>
        <v>0</v>
      </c>
      <c r="M47" s="62" t="e">
        <f>L47*L2</f>
        <v>#VALUE!</v>
      </c>
      <c r="N47" s="17" t="e">
        <f t="shared" si="11"/>
        <v>#VALUE!</v>
      </c>
      <c r="O47" s="14"/>
      <c r="P47" s="177"/>
      <c r="Q47" s="177"/>
      <c r="R47" s="177"/>
      <c r="S47" s="177"/>
      <c r="T47" s="4"/>
    </row>
    <row r="48" spans="2:20" ht="14.45" customHeight="1" x14ac:dyDescent="0.25">
      <c r="B48" s="38"/>
      <c r="C48" s="76"/>
      <c r="D48" s="77"/>
      <c r="E48" s="77"/>
      <c r="F48" s="77"/>
      <c r="G48" s="77"/>
      <c r="H48" s="78"/>
      <c r="I48" s="53"/>
      <c r="J48" s="54"/>
      <c r="K48" s="17" t="e">
        <f t="shared" si="9"/>
        <v>#DIV/0!</v>
      </c>
      <c r="L48" s="62">
        <f t="shared" si="10"/>
        <v>0</v>
      </c>
      <c r="M48" s="62" t="e">
        <f>L48*L2</f>
        <v>#VALUE!</v>
      </c>
      <c r="N48" s="17" t="e">
        <f t="shared" si="11"/>
        <v>#VALUE!</v>
      </c>
      <c r="O48" s="14"/>
      <c r="P48" s="177"/>
      <c r="Q48" s="177"/>
      <c r="R48" s="177"/>
      <c r="S48" s="177"/>
      <c r="T48" s="4"/>
    </row>
    <row r="49" spans="2:20" ht="14.45" customHeight="1" x14ac:dyDescent="0.25">
      <c r="B49" s="38"/>
      <c r="C49" s="76"/>
      <c r="D49" s="77"/>
      <c r="E49" s="77"/>
      <c r="F49" s="77"/>
      <c r="G49" s="77"/>
      <c r="H49" s="78"/>
      <c r="I49" s="53"/>
      <c r="J49" s="54"/>
      <c r="K49" s="17" t="e">
        <f t="shared" si="9"/>
        <v>#DIV/0!</v>
      </c>
      <c r="L49" s="62">
        <f t="shared" si="10"/>
        <v>0</v>
      </c>
      <c r="M49" s="62" t="e">
        <f>L49*L2</f>
        <v>#VALUE!</v>
      </c>
      <c r="N49" s="17" t="e">
        <f t="shared" si="11"/>
        <v>#VALUE!</v>
      </c>
      <c r="O49" s="14"/>
      <c r="P49" s="177"/>
      <c r="Q49" s="177"/>
      <c r="R49" s="177"/>
      <c r="S49" s="177"/>
      <c r="T49" s="4"/>
    </row>
    <row r="50" spans="2:20" ht="14.45" customHeight="1" x14ac:dyDescent="0.25">
      <c r="B50" s="38"/>
      <c r="C50" s="76"/>
      <c r="D50" s="77"/>
      <c r="E50" s="77"/>
      <c r="F50" s="77"/>
      <c r="G50" s="77"/>
      <c r="H50" s="78"/>
      <c r="I50" s="53"/>
      <c r="J50" s="54"/>
      <c r="K50" s="17" t="e">
        <f t="shared" si="9"/>
        <v>#DIV/0!</v>
      </c>
      <c r="L50" s="62">
        <f t="shared" si="10"/>
        <v>0</v>
      </c>
      <c r="M50" s="62" t="e">
        <f>L50*L2</f>
        <v>#VALUE!</v>
      </c>
      <c r="N50" s="17" t="e">
        <f t="shared" si="11"/>
        <v>#VALUE!</v>
      </c>
      <c r="O50" s="14"/>
      <c r="P50" s="177"/>
      <c r="Q50" s="177"/>
      <c r="R50" s="177"/>
      <c r="S50" s="177"/>
      <c r="T50" s="4"/>
    </row>
    <row r="51" spans="2:20" ht="14.45" customHeight="1" x14ac:dyDescent="0.25">
      <c r="B51" s="38"/>
      <c r="C51" s="76"/>
      <c r="D51" s="77"/>
      <c r="E51" s="77"/>
      <c r="F51" s="77"/>
      <c r="G51" s="77"/>
      <c r="H51" s="78"/>
      <c r="I51" s="53"/>
      <c r="J51" s="54"/>
      <c r="K51" s="17" t="e">
        <f t="shared" si="9"/>
        <v>#DIV/0!</v>
      </c>
      <c r="L51" s="62">
        <f t="shared" si="10"/>
        <v>0</v>
      </c>
      <c r="M51" s="62" t="e">
        <f>L51*L2</f>
        <v>#VALUE!</v>
      </c>
      <c r="N51" s="17" t="e">
        <f t="shared" si="11"/>
        <v>#VALUE!</v>
      </c>
      <c r="O51" s="14"/>
      <c r="P51" s="177"/>
      <c r="Q51" s="177"/>
      <c r="R51" s="177"/>
      <c r="S51" s="177"/>
      <c r="T51" s="4"/>
    </row>
    <row r="52" spans="2:20" ht="14.45" customHeight="1" x14ac:dyDescent="0.25">
      <c r="B52" s="38"/>
      <c r="C52" s="76"/>
      <c r="D52" s="77"/>
      <c r="E52" s="77"/>
      <c r="F52" s="77"/>
      <c r="G52" s="77"/>
      <c r="H52" s="78"/>
      <c r="I52" s="53"/>
      <c r="J52" s="54"/>
      <c r="K52" s="17" t="e">
        <f t="shared" si="9"/>
        <v>#DIV/0!</v>
      </c>
      <c r="L52" s="62">
        <f t="shared" si="10"/>
        <v>0</v>
      </c>
      <c r="M52" s="62" t="e">
        <f>L52*L2</f>
        <v>#VALUE!</v>
      </c>
      <c r="N52" s="17" t="e">
        <f t="shared" si="11"/>
        <v>#VALUE!</v>
      </c>
      <c r="O52" s="14"/>
      <c r="P52" s="177"/>
      <c r="Q52" s="177"/>
      <c r="R52" s="177"/>
      <c r="S52" s="177"/>
      <c r="T52" s="4"/>
    </row>
    <row r="53" spans="2:20" ht="14.45" customHeight="1" x14ac:dyDescent="0.25">
      <c r="B53" s="38"/>
      <c r="C53" s="76"/>
      <c r="D53" s="77"/>
      <c r="E53" s="77"/>
      <c r="F53" s="77"/>
      <c r="G53" s="77"/>
      <c r="H53" s="78"/>
      <c r="I53" s="53"/>
      <c r="J53" s="54"/>
      <c r="K53" s="17" t="e">
        <f t="shared" si="9"/>
        <v>#DIV/0!</v>
      </c>
      <c r="L53" s="62">
        <f t="shared" si="10"/>
        <v>0</v>
      </c>
      <c r="M53" s="62" t="e">
        <f>L53*L2</f>
        <v>#VALUE!</v>
      </c>
      <c r="N53" s="17" t="e">
        <f t="shared" si="11"/>
        <v>#VALUE!</v>
      </c>
      <c r="O53" s="14"/>
      <c r="P53" s="177"/>
      <c r="Q53" s="177"/>
      <c r="R53" s="177"/>
      <c r="S53" s="177"/>
      <c r="T53" s="4"/>
    </row>
    <row r="54" spans="2:20" x14ac:dyDescent="0.25">
      <c r="B54" s="38"/>
      <c r="C54" s="130"/>
      <c r="D54" s="130"/>
      <c r="E54" s="130"/>
      <c r="F54" s="130"/>
      <c r="G54" s="130"/>
      <c r="H54" s="130"/>
      <c r="I54" s="53"/>
      <c r="J54" s="56"/>
      <c r="K54" s="17" t="e">
        <f t="shared" si="9"/>
        <v>#DIV/0!</v>
      </c>
      <c r="L54" s="62">
        <f t="shared" si="10"/>
        <v>0</v>
      </c>
      <c r="M54" s="62" t="e">
        <f>L54*L2</f>
        <v>#VALUE!</v>
      </c>
      <c r="N54" s="17" t="e">
        <f t="shared" si="11"/>
        <v>#VALUE!</v>
      </c>
      <c r="O54" s="14"/>
      <c r="P54" s="177"/>
      <c r="Q54" s="177"/>
      <c r="R54" s="177"/>
      <c r="S54" s="177"/>
      <c r="T54" s="4"/>
    </row>
    <row r="55" spans="2:20" x14ac:dyDescent="0.25">
      <c r="B55" s="38"/>
      <c r="C55" s="130"/>
      <c r="D55" s="130"/>
      <c r="E55" s="130"/>
      <c r="F55" s="130"/>
      <c r="G55" s="130"/>
      <c r="H55" s="130"/>
      <c r="I55" s="53"/>
      <c r="J55" s="56"/>
      <c r="K55" s="17" t="e">
        <f t="shared" si="9"/>
        <v>#DIV/0!</v>
      </c>
      <c r="L55" s="62">
        <f t="shared" si="10"/>
        <v>0</v>
      </c>
      <c r="M55" s="62" t="e">
        <f>L55*L2</f>
        <v>#VALUE!</v>
      </c>
      <c r="N55" s="17" t="e">
        <f t="shared" si="11"/>
        <v>#VALUE!</v>
      </c>
      <c r="O55" s="14"/>
      <c r="P55" s="177"/>
      <c r="Q55" s="177"/>
      <c r="R55" s="177"/>
      <c r="S55" s="177"/>
      <c r="T55" s="4"/>
    </row>
    <row r="56" spans="2:20" x14ac:dyDescent="0.25">
      <c r="B56" s="39"/>
      <c r="C56" s="139" t="s">
        <v>12</v>
      </c>
      <c r="D56" s="139"/>
      <c r="E56" s="139"/>
      <c r="F56" s="139"/>
      <c r="G56" s="139"/>
      <c r="H56" s="139"/>
      <c r="I56" s="25">
        <f>SUM(I44:I55)</f>
        <v>0</v>
      </c>
      <c r="J56" s="25">
        <f>SUM(J44:J55)</f>
        <v>0</v>
      </c>
      <c r="K56" s="19"/>
      <c r="L56" s="25">
        <f>SUM(L44:L55)</f>
        <v>0</v>
      </c>
      <c r="M56" s="25" t="e">
        <f>SUM(M44:M55)</f>
        <v>#VALUE!</v>
      </c>
      <c r="N56" s="26" t="e">
        <f>SUM(N44:N55)</f>
        <v>#VALUE!</v>
      </c>
      <c r="O56" s="75"/>
      <c r="P56" s="177"/>
      <c r="Q56" s="177"/>
      <c r="R56" s="177"/>
      <c r="S56" s="177"/>
      <c r="T56" s="4"/>
    </row>
    <row r="57" spans="2:20" ht="14.45" customHeight="1" x14ac:dyDescent="0.25">
      <c r="B57" s="36"/>
      <c r="C57" s="36"/>
      <c r="D57" s="36"/>
      <c r="E57" s="44"/>
      <c r="F57" s="44"/>
      <c r="G57" s="44"/>
      <c r="H57" s="44"/>
      <c r="I57" s="27"/>
      <c r="J57" s="27"/>
      <c r="K57" s="14"/>
      <c r="L57" s="27"/>
      <c r="M57" s="27"/>
      <c r="N57" s="14"/>
      <c r="O57" s="14"/>
      <c r="P57" s="4"/>
      <c r="Q57" s="4"/>
      <c r="R57" s="4"/>
      <c r="S57" s="4"/>
      <c r="T57" s="4"/>
    </row>
    <row r="58" spans="2:20" ht="14.45" customHeight="1" x14ac:dyDescent="0.25">
      <c r="B58" s="30" t="s">
        <v>5</v>
      </c>
      <c r="C58" s="31"/>
      <c r="D58" s="31"/>
      <c r="E58" s="30"/>
      <c r="F58" s="31"/>
      <c r="G58" s="40"/>
      <c r="H58" s="40"/>
      <c r="I58" s="124" t="s">
        <v>21</v>
      </c>
      <c r="J58" s="124" t="s">
        <v>24</v>
      </c>
      <c r="K58" s="121" t="s">
        <v>30</v>
      </c>
      <c r="L58" s="124" t="s">
        <v>52</v>
      </c>
      <c r="M58" s="124" t="s">
        <v>26</v>
      </c>
      <c r="N58" s="121" t="s">
        <v>61</v>
      </c>
      <c r="O58" s="81"/>
      <c r="P58" s="4"/>
      <c r="Q58" s="4"/>
      <c r="R58" s="4"/>
      <c r="S58" s="4"/>
      <c r="T58" s="4"/>
    </row>
    <row r="59" spans="2:20" ht="27" customHeight="1" x14ac:dyDescent="0.25">
      <c r="B59" s="38"/>
      <c r="C59" s="32" t="s">
        <v>27</v>
      </c>
      <c r="D59" s="36"/>
      <c r="E59" s="36"/>
      <c r="F59" s="36"/>
      <c r="G59" s="36"/>
      <c r="H59" s="36"/>
      <c r="I59" s="124"/>
      <c r="J59" s="124"/>
      <c r="K59" s="121"/>
      <c r="L59" s="124"/>
      <c r="M59" s="119"/>
      <c r="N59" s="121"/>
      <c r="O59" s="81"/>
      <c r="P59" s="4"/>
      <c r="Q59" s="4"/>
      <c r="R59" s="4"/>
      <c r="S59" s="4"/>
      <c r="T59" s="4"/>
    </row>
    <row r="60" spans="2:20" x14ac:dyDescent="0.25">
      <c r="B60" s="41"/>
      <c r="C60" s="116"/>
      <c r="D60" s="117"/>
      <c r="E60" s="117"/>
      <c r="F60" s="117"/>
      <c r="G60" s="117"/>
      <c r="H60" s="118"/>
      <c r="I60" s="53"/>
      <c r="J60" s="56"/>
      <c r="K60" s="28" t="e">
        <f>J60/I60</f>
        <v>#DIV/0!</v>
      </c>
      <c r="L60" s="18">
        <f>I60+J60</f>
        <v>0</v>
      </c>
      <c r="M60" s="18" t="e">
        <f>L60*L2</f>
        <v>#VALUE!</v>
      </c>
      <c r="N60" s="28" t="e">
        <f>I60/$M$80</f>
        <v>#VALUE!</v>
      </c>
      <c r="O60" s="79"/>
      <c r="P60" s="4"/>
      <c r="Q60" s="4"/>
      <c r="R60" s="4"/>
      <c r="S60" s="4"/>
      <c r="T60" s="4"/>
    </row>
    <row r="61" spans="2:20" x14ac:dyDescent="0.25">
      <c r="B61" s="38"/>
      <c r="C61" s="130"/>
      <c r="D61" s="130"/>
      <c r="E61" s="130"/>
      <c r="F61" s="130"/>
      <c r="G61" s="130"/>
      <c r="H61" s="130"/>
      <c r="I61" s="53"/>
      <c r="J61" s="56"/>
      <c r="K61" s="28" t="e">
        <f>J61/I61</f>
        <v>#DIV/0!</v>
      </c>
      <c r="L61" s="18">
        <f>I61+J61</f>
        <v>0</v>
      </c>
      <c r="M61" s="18" t="e">
        <f>L61*L2</f>
        <v>#VALUE!</v>
      </c>
      <c r="N61" s="28" t="e">
        <f>I61/$M$80</f>
        <v>#VALUE!</v>
      </c>
      <c r="O61" s="79"/>
      <c r="P61" s="4"/>
      <c r="Q61" s="4"/>
      <c r="R61" s="4"/>
      <c r="S61" s="4"/>
      <c r="T61" s="4"/>
    </row>
    <row r="62" spans="2:20" x14ac:dyDescent="0.25">
      <c r="B62" s="39"/>
      <c r="C62" s="139" t="s">
        <v>12</v>
      </c>
      <c r="D62" s="139"/>
      <c r="E62" s="139"/>
      <c r="F62" s="139"/>
      <c r="G62" s="139"/>
      <c r="H62" s="139"/>
      <c r="I62" s="16">
        <f>I61+I60</f>
        <v>0</v>
      </c>
      <c r="J62" s="16">
        <f>SUM(J60:J61)</f>
        <v>0</v>
      </c>
      <c r="K62" s="19"/>
      <c r="L62" s="16">
        <f>SUM(L60:L61)</f>
        <v>0</v>
      </c>
      <c r="M62" s="16" t="e">
        <f>SUM(M60:M61)</f>
        <v>#VALUE!</v>
      </c>
      <c r="N62" s="29" t="e">
        <f>SUM(N60:N61)</f>
        <v>#VALUE!</v>
      </c>
      <c r="O62" s="82"/>
      <c r="P62" s="4"/>
      <c r="Q62" s="4"/>
      <c r="R62" s="4"/>
      <c r="S62" s="4"/>
      <c r="T62" s="4"/>
    </row>
    <row r="63" spans="2:20" ht="14.45" customHeight="1" x14ac:dyDescent="0.25">
      <c r="B63" s="36"/>
      <c r="C63" s="36"/>
      <c r="D63" s="36"/>
      <c r="E63" s="36"/>
      <c r="F63" s="36"/>
      <c r="G63" s="36"/>
      <c r="H63" s="36"/>
      <c r="I63" s="27"/>
      <c r="J63" s="27"/>
      <c r="K63" s="14"/>
      <c r="L63" s="27"/>
      <c r="M63" s="27"/>
      <c r="N63" s="14"/>
      <c r="O63" s="14"/>
      <c r="P63" s="4"/>
      <c r="Q63" s="4"/>
      <c r="R63" s="4"/>
      <c r="S63" s="4"/>
      <c r="T63" s="4"/>
    </row>
    <row r="64" spans="2:20" ht="14.45" customHeight="1" x14ac:dyDescent="0.25">
      <c r="B64" s="30" t="s">
        <v>15</v>
      </c>
      <c r="C64" s="31"/>
      <c r="D64" s="31"/>
      <c r="E64" s="40"/>
      <c r="F64" s="40"/>
      <c r="G64" s="40"/>
      <c r="H64" s="40"/>
      <c r="I64" s="124" t="s">
        <v>21</v>
      </c>
      <c r="J64" s="72"/>
      <c r="K64" s="73"/>
      <c r="L64" s="124" t="s">
        <v>52</v>
      </c>
      <c r="M64" s="124" t="s">
        <v>26</v>
      </c>
      <c r="N64" s="121" t="s">
        <v>61</v>
      </c>
      <c r="O64" s="81"/>
      <c r="P64" s="176"/>
      <c r="Q64" s="176"/>
      <c r="R64" s="176"/>
      <c r="S64" s="176"/>
      <c r="T64" s="4"/>
    </row>
    <row r="65" spans="2:20" ht="27" customHeight="1" x14ac:dyDescent="0.25">
      <c r="B65" s="41"/>
      <c r="C65" s="129" t="s">
        <v>27</v>
      </c>
      <c r="D65" s="129"/>
      <c r="E65" s="129"/>
      <c r="F65" s="129"/>
      <c r="G65" s="129"/>
      <c r="H65" s="129"/>
      <c r="I65" s="124"/>
      <c r="J65" s="74"/>
      <c r="K65" s="73"/>
      <c r="L65" s="124"/>
      <c r="M65" s="119"/>
      <c r="N65" s="121"/>
      <c r="O65" s="81"/>
      <c r="P65" s="176"/>
      <c r="Q65" s="176"/>
      <c r="R65" s="176"/>
      <c r="S65" s="176"/>
      <c r="T65" s="4"/>
    </row>
    <row r="66" spans="2:20" x14ac:dyDescent="0.25">
      <c r="B66" s="41"/>
      <c r="C66" s="116"/>
      <c r="D66" s="117"/>
      <c r="E66" s="117"/>
      <c r="F66" s="117"/>
      <c r="G66" s="117"/>
      <c r="H66" s="118"/>
      <c r="I66" s="53"/>
      <c r="J66" s="47"/>
      <c r="K66" s="46"/>
      <c r="L66" s="62">
        <f>I66</f>
        <v>0</v>
      </c>
      <c r="M66" s="62" t="e">
        <f>L66*L2</f>
        <v>#VALUE!</v>
      </c>
      <c r="N66" s="17" t="e">
        <f>I66/$M$80</f>
        <v>#VALUE!</v>
      </c>
      <c r="O66" s="14"/>
      <c r="P66" s="176"/>
      <c r="Q66" s="176"/>
      <c r="R66" s="176"/>
      <c r="S66" s="176"/>
      <c r="T66" s="4"/>
    </row>
    <row r="67" spans="2:20" x14ac:dyDescent="0.25">
      <c r="B67" s="41"/>
      <c r="C67" s="116"/>
      <c r="D67" s="117"/>
      <c r="E67" s="117"/>
      <c r="F67" s="117"/>
      <c r="G67" s="117"/>
      <c r="H67" s="118"/>
      <c r="I67" s="53"/>
      <c r="J67" s="47"/>
      <c r="K67" s="46"/>
      <c r="L67" s="62">
        <f>I67</f>
        <v>0</v>
      </c>
      <c r="M67" s="62" t="e">
        <f>L67*L2</f>
        <v>#VALUE!</v>
      </c>
      <c r="N67" s="17" t="e">
        <f t="shared" ref="N67:N70" si="12">I67/$M$80</f>
        <v>#VALUE!</v>
      </c>
      <c r="O67" s="14"/>
      <c r="P67" s="176"/>
      <c r="Q67" s="176"/>
      <c r="R67" s="176"/>
      <c r="S67" s="176"/>
      <c r="T67" s="4"/>
    </row>
    <row r="68" spans="2:20" x14ac:dyDescent="0.25">
      <c r="B68" s="41"/>
      <c r="C68" s="116"/>
      <c r="D68" s="117"/>
      <c r="E68" s="117"/>
      <c r="F68" s="117"/>
      <c r="G68" s="117"/>
      <c r="H68" s="118"/>
      <c r="I68" s="53"/>
      <c r="J68" s="47"/>
      <c r="K68" s="46"/>
      <c r="L68" s="62">
        <f>I68</f>
        <v>0</v>
      </c>
      <c r="M68" s="62" t="e">
        <f>L68*L2</f>
        <v>#VALUE!</v>
      </c>
      <c r="N68" s="17" t="e">
        <f t="shared" si="12"/>
        <v>#VALUE!</v>
      </c>
      <c r="O68" s="14"/>
      <c r="P68" s="176"/>
      <c r="Q68" s="176"/>
      <c r="R68" s="176"/>
      <c r="S68" s="176"/>
      <c r="T68" s="4"/>
    </row>
    <row r="69" spans="2:20" x14ac:dyDescent="0.25">
      <c r="B69" s="41"/>
      <c r="C69" s="116"/>
      <c r="D69" s="117"/>
      <c r="E69" s="117"/>
      <c r="F69" s="117"/>
      <c r="G69" s="117"/>
      <c r="H69" s="118"/>
      <c r="I69" s="53"/>
      <c r="J69" s="47"/>
      <c r="K69" s="46"/>
      <c r="L69" s="62">
        <f>I69</f>
        <v>0</v>
      </c>
      <c r="M69" s="62" t="e">
        <f>L69*L2</f>
        <v>#VALUE!</v>
      </c>
      <c r="N69" s="17" t="e">
        <f t="shared" si="12"/>
        <v>#VALUE!</v>
      </c>
      <c r="O69" s="14"/>
      <c r="P69" s="176"/>
      <c r="Q69" s="176"/>
      <c r="R69" s="176"/>
      <c r="S69" s="176"/>
      <c r="T69" s="4"/>
    </row>
    <row r="70" spans="2:20" x14ac:dyDescent="0.25">
      <c r="B70" s="38"/>
      <c r="C70" s="130"/>
      <c r="D70" s="130"/>
      <c r="E70" s="130"/>
      <c r="F70" s="130"/>
      <c r="G70" s="130"/>
      <c r="H70" s="130"/>
      <c r="I70" s="53"/>
      <c r="J70" s="47"/>
      <c r="K70" s="46"/>
      <c r="L70" s="62">
        <f>I70</f>
        <v>0</v>
      </c>
      <c r="M70" s="62" t="e">
        <f>L70*L2</f>
        <v>#VALUE!</v>
      </c>
      <c r="N70" s="17" t="e">
        <f t="shared" si="12"/>
        <v>#VALUE!</v>
      </c>
      <c r="O70" s="14"/>
      <c r="P70" s="176"/>
      <c r="Q70" s="176"/>
      <c r="R70" s="176"/>
      <c r="S70" s="176"/>
      <c r="T70" s="4"/>
    </row>
    <row r="71" spans="2:20" x14ac:dyDescent="0.25">
      <c r="B71" s="39"/>
      <c r="C71" s="139" t="s">
        <v>12</v>
      </c>
      <c r="D71" s="139"/>
      <c r="E71" s="139"/>
      <c r="F71" s="139"/>
      <c r="G71" s="139"/>
      <c r="H71" s="139"/>
      <c r="I71" s="16">
        <f>SUM(I66:I70)</f>
        <v>0</v>
      </c>
      <c r="J71" s="45"/>
      <c r="K71" s="48"/>
      <c r="L71" s="49">
        <f>SUM(L66:L70)</f>
        <v>0</v>
      </c>
      <c r="M71" s="49" t="e">
        <f>SUM(M66:M70)</f>
        <v>#VALUE!</v>
      </c>
      <c r="N71" s="19" t="e">
        <f>SUM(N66:N70)</f>
        <v>#VALUE!</v>
      </c>
      <c r="O71" s="75"/>
      <c r="P71" s="176"/>
      <c r="Q71" s="176"/>
      <c r="R71" s="176"/>
      <c r="S71" s="176"/>
      <c r="T71" s="4"/>
    </row>
    <row r="72" spans="2:20" x14ac:dyDescent="0.25">
      <c r="I72" s="10"/>
      <c r="J72" s="10"/>
      <c r="K72" s="6"/>
      <c r="L72" s="10"/>
      <c r="M72" s="10"/>
      <c r="N72" s="6"/>
      <c r="O72" s="6"/>
      <c r="P72" s="4"/>
      <c r="Q72" s="4"/>
      <c r="R72" s="4"/>
      <c r="S72" s="4"/>
      <c r="T72" s="4"/>
    </row>
    <row r="73" spans="2:20" ht="14.45" customHeight="1" x14ac:dyDescent="0.25">
      <c r="B73" s="30" t="s">
        <v>31</v>
      </c>
      <c r="C73" s="31"/>
      <c r="D73" s="31"/>
      <c r="E73" s="40"/>
      <c r="F73" s="40"/>
      <c r="G73" s="40"/>
      <c r="H73" s="40"/>
      <c r="I73" s="119" t="s">
        <v>32</v>
      </c>
      <c r="J73" s="119" t="s">
        <v>33</v>
      </c>
      <c r="K73" s="122"/>
      <c r="L73" s="119" t="s">
        <v>52</v>
      </c>
      <c r="M73" s="124" t="s">
        <v>26</v>
      </c>
      <c r="N73" s="121" t="s">
        <v>61</v>
      </c>
      <c r="O73" s="81"/>
      <c r="P73" s="176"/>
      <c r="Q73" s="176"/>
      <c r="R73" s="176"/>
      <c r="S73" s="176"/>
      <c r="T73" s="4"/>
    </row>
    <row r="74" spans="2:20" ht="27" customHeight="1" x14ac:dyDescent="0.25">
      <c r="B74" s="38"/>
      <c r="C74" s="32"/>
      <c r="D74" s="36"/>
      <c r="E74" s="36"/>
      <c r="F74" s="36"/>
      <c r="G74" s="36"/>
      <c r="H74" s="36"/>
      <c r="I74" s="120"/>
      <c r="J74" s="120"/>
      <c r="K74" s="123"/>
      <c r="L74" s="120"/>
      <c r="M74" s="119"/>
      <c r="N74" s="121"/>
      <c r="O74" s="81"/>
      <c r="P74" s="176"/>
      <c r="Q74" s="176"/>
      <c r="R74" s="176"/>
      <c r="S74" s="176"/>
      <c r="T74" s="4"/>
    </row>
    <row r="75" spans="2:20" x14ac:dyDescent="0.25">
      <c r="B75" s="65"/>
      <c r="I75" s="102">
        <f>SUM(I71+I62+I56+I40+I31+I14)</f>
        <v>0</v>
      </c>
      <c r="J75" s="102">
        <f>SUM(J62+J56+J40+J31+J14)</f>
        <v>0</v>
      </c>
      <c r="K75" s="64"/>
      <c r="L75" s="103">
        <f>SUM(I75:J75)</f>
        <v>0</v>
      </c>
      <c r="M75" s="103" t="e">
        <f>M71+M62+M56+M40+M31+M14</f>
        <v>#VALUE!</v>
      </c>
      <c r="N75" s="104" t="e">
        <f>SUM(N71+N62+N56+N40+N31+N14)</f>
        <v>#VALUE!</v>
      </c>
      <c r="O75" s="6"/>
      <c r="P75" s="4"/>
      <c r="Q75" s="4"/>
      <c r="R75" s="4"/>
      <c r="S75" s="4"/>
      <c r="T75" s="4"/>
    </row>
    <row r="76" spans="2:20" x14ac:dyDescent="0.25">
      <c r="B76" s="65"/>
      <c r="I76" s="63"/>
      <c r="J76" s="63"/>
      <c r="K76" s="64"/>
      <c r="L76" s="10"/>
      <c r="M76" s="10"/>
      <c r="N76" s="66"/>
      <c r="O76" s="6"/>
      <c r="P76" s="4"/>
      <c r="Q76" s="4"/>
      <c r="R76" s="4"/>
      <c r="S76" s="4"/>
      <c r="T76" s="4"/>
    </row>
    <row r="77" spans="2:20" ht="18.75" x14ac:dyDescent="0.3">
      <c r="B77" s="127" t="s">
        <v>11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3"/>
      <c r="M77" s="13" t="e">
        <f>M75</f>
        <v>#VALUE!</v>
      </c>
      <c r="N77" s="67" t="e">
        <f>M77/M80</f>
        <v>#VALUE!</v>
      </c>
      <c r="O77" s="7"/>
      <c r="P77" s="178"/>
      <c r="Q77" s="178"/>
      <c r="R77" s="178"/>
      <c r="S77" s="178"/>
      <c r="T77" s="4"/>
    </row>
    <row r="78" spans="2:20" ht="18.75" x14ac:dyDescent="0.3">
      <c r="B78" s="127" t="s">
        <v>10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05"/>
      <c r="M78" s="105" t="e">
        <f>L75-M75</f>
        <v>#VALUE!</v>
      </c>
      <c r="N78" s="67" t="e">
        <f>M78/M80</f>
        <v>#VALUE!</v>
      </c>
      <c r="O78" s="13"/>
      <c r="P78" s="178"/>
      <c r="Q78" s="178"/>
      <c r="R78" s="178"/>
      <c r="S78" s="178"/>
      <c r="T78" s="4"/>
    </row>
    <row r="79" spans="2:20" ht="18.75" x14ac:dyDescent="0.3">
      <c r="B79" s="68"/>
      <c r="C79" s="11"/>
      <c r="D79" s="11"/>
      <c r="E79" s="11"/>
      <c r="F79" s="11"/>
      <c r="G79" s="12"/>
      <c r="H79" s="12"/>
      <c r="I79" s="13"/>
      <c r="J79" s="13"/>
      <c r="K79" s="7"/>
      <c r="L79" s="13"/>
      <c r="M79" s="13"/>
      <c r="N79" s="67"/>
      <c r="O79" s="7"/>
      <c r="P79" s="178"/>
      <c r="Q79" s="178"/>
      <c r="R79" s="178"/>
      <c r="S79" s="178"/>
      <c r="T79" s="4"/>
    </row>
    <row r="80" spans="2:20" ht="18.75" x14ac:dyDescent="0.3">
      <c r="B80" s="114" t="s">
        <v>9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0"/>
      <c r="M80" s="69" t="e">
        <f>M78+M77</f>
        <v>#VALUE!</v>
      </c>
      <c r="N80" s="70" t="e">
        <f>SUM(N77+N78)</f>
        <v>#VALUE!</v>
      </c>
      <c r="O80" s="7"/>
      <c r="P80" s="178"/>
      <c r="Q80" s="178"/>
      <c r="R80" s="178"/>
      <c r="S80" s="178"/>
      <c r="T80" s="4"/>
    </row>
    <row r="81" spans="1:20" ht="18.75" x14ac:dyDescent="0.3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13"/>
      <c r="M81" s="13"/>
      <c r="N81" s="7"/>
      <c r="O81" s="7"/>
      <c r="P81" s="178"/>
      <c r="Q81" s="178"/>
      <c r="R81" s="178"/>
      <c r="S81" s="178"/>
      <c r="T81" s="4"/>
    </row>
    <row r="82" spans="1:20" x14ac:dyDescent="0.25">
      <c r="C82" s="152"/>
      <c r="D82" s="152"/>
      <c r="E82" s="152"/>
      <c r="F82" s="152"/>
      <c r="G82" s="152"/>
      <c r="H82" s="152"/>
      <c r="I82" s="174"/>
      <c r="J82" s="174"/>
      <c r="K82" s="174"/>
      <c r="L82" s="174"/>
      <c r="M82" s="174"/>
      <c r="N82" s="174"/>
      <c r="O82" s="83"/>
      <c r="P82" s="178"/>
      <c r="Q82" s="178"/>
      <c r="R82" s="178"/>
      <c r="S82" s="178"/>
    </row>
    <row r="83" spans="1:20" x14ac:dyDescent="0.25">
      <c r="C83" s="152"/>
      <c r="D83" s="152"/>
      <c r="E83" s="152"/>
      <c r="F83" s="152"/>
      <c r="G83" s="152"/>
      <c r="H83" s="152"/>
      <c r="I83" s="174"/>
      <c r="J83" s="174"/>
      <c r="K83" s="174"/>
      <c r="L83" s="174"/>
      <c r="M83" s="174"/>
      <c r="N83" s="174"/>
      <c r="O83" s="83"/>
      <c r="P83" s="178"/>
      <c r="Q83" s="178"/>
      <c r="R83" s="178"/>
      <c r="S83" s="178"/>
    </row>
    <row r="84" spans="1:20" x14ac:dyDescent="0.25">
      <c r="C84" s="146"/>
      <c r="D84" s="146"/>
      <c r="E84" s="146"/>
      <c r="F84" s="146"/>
      <c r="G84" s="146"/>
      <c r="H84" s="146"/>
      <c r="I84" s="174"/>
      <c r="J84" s="174"/>
      <c r="K84" s="174"/>
      <c r="L84" s="174"/>
      <c r="M84" s="174"/>
      <c r="N84" s="174"/>
      <c r="O84" s="84"/>
      <c r="P84" s="178"/>
      <c r="Q84" s="178"/>
      <c r="R84" s="178"/>
      <c r="S84" s="178"/>
    </row>
    <row r="85" spans="1:20" x14ac:dyDescent="0.25">
      <c r="C85" s="146"/>
      <c r="D85" s="146"/>
      <c r="E85" s="146"/>
      <c r="F85" s="146"/>
      <c r="G85" s="146"/>
      <c r="H85" s="146"/>
      <c r="I85" s="174"/>
      <c r="J85" s="174"/>
      <c r="K85" s="174"/>
      <c r="L85" s="174"/>
      <c r="M85" s="174"/>
      <c r="N85" s="174"/>
      <c r="O85" s="84"/>
    </row>
    <row r="86" spans="1:20" x14ac:dyDescent="0.25">
      <c r="C86" s="146"/>
      <c r="D86" s="146"/>
      <c r="E86" s="146"/>
      <c r="F86" s="146"/>
      <c r="G86" s="146"/>
      <c r="H86" s="146"/>
      <c r="I86" s="174"/>
      <c r="J86" s="174"/>
      <c r="K86" s="174"/>
      <c r="L86" s="174"/>
      <c r="M86" s="174"/>
      <c r="N86" s="174"/>
      <c r="O86" s="84"/>
    </row>
    <row r="87" spans="1:20" x14ac:dyDescent="0.25">
      <c r="C87" s="146"/>
      <c r="D87" s="146"/>
      <c r="E87" s="146"/>
      <c r="F87" s="146"/>
      <c r="G87" s="146"/>
      <c r="H87" s="146"/>
      <c r="I87" s="174"/>
      <c r="J87" s="174"/>
      <c r="K87" s="174"/>
      <c r="L87" s="174"/>
      <c r="M87" s="174"/>
      <c r="N87" s="174"/>
      <c r="O87" s="84"/>
    </row>
    <row r="88" spans="1:20" x14ac:dyDescent="0.25">
      <c r="C88" s="163"/>
      <c r="D88" s="163"/>
      <c r="E88" s="163"/>
      <c r="F88" s="163"/>
      <c r="G88" s="163"/>
      <c r="H88" s="163"/>
      <c r="I88" s="174"/>
      <c r="J88" s="174"/>
      <c r="K88" s="174"/>
      <c r="L88" s="174"/>
      <c r="M88" s="174"/>
      <c r="N88" s="174"/>
      <c r="O88" s="84"/>
    </row>
    <row r="89" spans="1:20" x14ac:dyDescent="0.25">
      <c r="C89" s="163"/>
      <c r="D89" s="163"/>
      <c r="E89" s="163"/>
      <c r="F89" s="163"/>
      <c r="G89" s="163"/>
      <c r="H89" s="163"/>
      <c r="I89" s="174"/>
      <c r="J89" s="174"/>
      <c r="K89" s="174"/>
      <c r="L89" s="174"/>
      <c r="M89" s="174"/>
      <c r="N89" s="174"/>
      <c r="O89" s="84"/>
    </row>
    <row r="90" spans="1:20" x14ac:dyDescent="0.25">
      <c r="C90" s="152"/>
      <c r="D90" s="152"/>
      <c r="E90" s="152"/>
      <c r="F90" s="152"/>
      <c r="G90" s="152"/>
      <c r="H90" s="152"/>
      <c r="I90" s="174"/>
      <c r="J90" s="174"/>
      <c r="K90" s="174"/>
      <c r="L90" s="174"/>
      <c r="M90" s="174"/>
      <c r="N90" s="174"/>
      <c r="O90" s="84"/>
    </row>
  </sheetData>
  <mergeCells count="117">
    <mergeCell ref="P73:S74"/>
    <mergeCell ref="P77:S84"/>
    <mergeCell ref="I82:N83"/>
    <mergeCell ref="I84:N85"/>
    <mergeCell ref="I86:N87"/>
    <mergeCell ref="M42:M43"/>
    <mergeCell ref="M58:M59"/>
    <mergeCell ref="M64:M65"/>
    <mergeCell ref="N42:N43"/>
    <mergeCell ref="P42:S56"/>
    <mergeCell ref="N58:N59"/>
    <mergeCell ref="N64:N65"/>
    <mergeCell ref="P64:S71"/>
    <mergeCell ref="K42:K43"/>
    <mergeCell ref="L42:L43"/>
    <mergeCell ref="N73:N74"/>
    <mergeCell ref="B77:K77"/>
    <mergeCell ref="B78:K78"/>
    <mergeCell ref="B80:K80"/>
    <mergeCell ref="C86:H87"/>
    <mergeCell ref="I73:I74"/>
    <mergeCell ref="J73:J74"/>
    <mergeCell ref="K73:K74"/>
    <mergeCell ref="L73:L74"/>
    <mergeCell ref="M16:M17"/>
    <mergeCell ref="M33:M34"/>
    <mergeCell ref="N4:N5"/>
    <mergeCell ref="P4:S14"/>
    <mergeCell ref="N16:N17"/>
    <mergeCell ref="P16:S31"/>
    <mergeCell ref="N33:N34"/>
    <mergeCell ref="P33:S40"/>
    <mergeCell ref="B14:H14"/>
    <mergeCell ref="I16:I17"/>
    <mergeCell ref="J16:J17"/>
    <mergeCell ref="K16:K17"/>
    <mergeCell ref="L16:L17"/>
    <mergeCell ref="I4:I5"/>
    <mergeCell ref="J4:J5"/>
    <mergeCell ref="K4:K5"/>
    <mergeCell ref="L4:L5"/>
    <mergeCell ref="M4:M5"/>
    <mergeCell ref="B11:C11"/>
    <mergeCell ref="B12:C12"/>
    <mergeCell ref="B13:C13"/>
    <mergeCell ref="E23:H23"/>
    <mergeCell ref="C24:G24"/>
    <mergeCell ref="C25:H25"/>
    <mergeCell ref="I1:K3"/>
    <mergeCell ref="L1:N1"/>
    <mergeCell ref="L2:N3"/>
    <mergeCell ref="B5:C5"/>
    <mergeCell ref="B6:C6"/>
    <mergeCell ref="B7:C7"/>
    <mergeCell ref="B8:C8"/>
    <mergeCell ref="B9:C9"/>
    <mergeCell ref="B10:C10"/>
    <mergeCell ref="L33:L34"/>
    <mergeCell ref="C26:H26"/>
    <mergeCell ref="C27:H27"/>
    <mergeCell ref="C28:H28"/>
    <mergeCell ref="C29:H29"/>
    <mergeCell ref="E30:H30"/>
    <mergeCell ref="C31:H31"/>
    <mergeCell ref="I33:I34"/>
    <mergeCell ref="J33:J34"/>
    <mergeCell ref="G36:H36"/>
    <mergeCell ref="C34:D34"/>
    <mergeCell ref="G34:H34"/>
    <mergeCell ref="C18:H18"/>
    <mergeCell ref="C19:H19"/>
    <mergeCell ref="C20:H20"/>
    <mergeCell ref="C21:H21"/>
    <mergeCell ref="C22:H22"/>
    <mergeCell ref="K33:K34"/>
    <mergeCell ref="I42:I43"/>
    <mergeCell ref="J42:J43"/>
    <mergeCell ref="C35:D35"/>
    <mergeCell ref="E35:F35"/>
    <mergeCell ref="G35:H35"/>
    <mergeCell ref="C36:D36"/>
    <mergeCell ref="I64:I65"/>
    <mergeCell ref="L64:L65"/>
    <mergeCell ref="C44:H44"/>
    <mergeCell ref="C54:H54"/>
    <mergeCell ref="C55:H55"/>
    <mergeCell ref="C56:H56"/>
    <mergeCell ref="I58:I59"/>
    <mergeCell ref="J58:J59"/>
    <mergeCell ref="K58:K59"/>
    <mergeCell ref="L58:L59"/>
    <mergeCell ref="C37:D37"/>
    <mergeCell ref="E37:F37"/>
    <mergeCell ref="G37:H37"/>
    <mergeCell ref="C38:D38"/>
    <mergeCell ref="G38:H38"/>
    <mergeCell ref="C39:D39"/>
    <mergeCell ref="E39:F39"/>
    <mergeCell ref="G39:H39"/>
    <mergeCell ref="C60:H60"/>
    <mergeCell ref="C61:H61"/>
    <mergeCell ref="C62:H62"/>
    <mergeCell ref="C65:H65"/>
    <mergeCell ref="C66:H66"/>
    <mergeCell ref="C67:H67"/>
    <mergeCell ref="C68:H68"/>
    <mergeCell ref="C69:H69"/>
    <mergeCell ref="C40:H40"/>
    <mergeCell ref="M73:M74"/>
    <mergeCell ref="C90:H90"/>
    <mergeCell ref="C82:H83"/>
    <mergeCell ref="C84:H85"/>
    <mergeCell ref="C88:H89"/>
    <mergeCell ref="I88:N89"/>
    <mergeCell ref="I90:N90"/>
    <mergeCell ref="C70:H70"/>
    <mergeCell ref="C71:H71"/>
  </mergeCells>
  <dataValidations count="28">
    <dataValidation allowBlank="1" showInputMessage="1" showErrorMessage="1" prompt="Must fall within the limits set forth in the national rules of this call" sqref="H6:H13" xr:uid="{93BA6454-8B7C-465F-B2F2-A112F4049191}"/>
    <dataValidation allowBlank="1" showInputMessage="1" showErrorMessage="1" prompt="List and describe the subcontracted activities that are foreseen for the project." sqref="C66:H70" xr:uid="{EF4B9773-78E0-4236-AEA8-DA8245630CBD}"/>
    <dataValidation allowBlank="1" showInputMessage="1" showErrorMessage="1" prompt="List and describe the other operating expenses that you had listed in the national application form" sqref="C44:H55" xr:uid="{66FE6C0C-A983-4148-A483-1DAFBD176B1F}"/>
    <dataValidation allowBlank="1" showInputMessage="1" showErrorMessage="1" prompt="Insert the Standard Annual Workable hours of the entity (not more than 1760 pa for FT personnel)" sqref="F6" xr:uid="{3574A6CF-EF3C-480C-BDCD-A477BB63CE0B}"/>
    <dataValidation allowBlank="1" showErrorMessage="1" prompt="Input the expenses that are likely to be incurred to cover all conferences for the duration of the project" sqref="L44:M55" xr:uid="{E22414C9-5A7C-46F9-A0CD-76BCEA757FB2}"/>
    <dataValidation allowBlank="1" showErrorMessage="1" prompt="Input the total cost per position for the duration of the project_x000a_" sqref="K60:K61 K39 K37 K35 K44:K55" xr:uid="{AE7367E2-615C-4CBB-8926-2A2A9B2B7369}"/>
    <dataValidation allowBlank="1" showErrorMessage="1" sqref="L60:M61" xr:uid="{BF15C091-5FC3-4F3F-931B-EE6C28B7950F}"/>
    <dataValidation allowBlank="1" prompt="_x000a_" sqref="L6:M13" xr:uid="{C4ADE57D-8FCC-4859-8224-BD61E6055A29}"/>
    <dataValidation allowBlank="1" showErrorMessage="1" prompt="_x000a_" sqref="K6:K14 L18:M22 K25:M29" xr:uid="{18AD4426-0725-4074-98B0-7D6331A25ED8}"/>
    <dataValidation allowBlank="1" showInputMessage="1" showErrorMessage="1" prompt="Input the indirect eligible cost for each person employed for the duration of the project (if applicable)" sqref="J37 J44:J53 J6:J13" xr:uid="{B74E3E21-34B4-41EB-B097-A61BB0D8ECC7}"/>
    <dataValidation allowBlank="1" showInputMessage="1" showErrorMessage="1" prompt="Input the direct eligible cost per employed person for the duration of the project_x000a_" sqref="I60:I61 I6:I13 I66:I70 I44:I55 I39 I36:I37" xr:uid="{BCE15DCF-5E43-4D51-87C9-A790E18DC35F}"/>
    <dataValidation allowBlank="1" showInputMessage="1" showErrorMessage="1" prompt="_x000a_" sqref="K23:M23 K62 K31 K40 K56" xr:uid="{A679BEC2-9D40-452B-80F3-EF4C68717D71}"/>
    <dataValidation allowBlank="1" showInputMessage="1" showErrorMessage="1" sqref="K19:K22" xr:uid="{EAD2798A-0B14-42A7-AEAB-31C8FAA79A67}"/>
    <dataValidation operator="greaterThan" allowBlank="1" showInputMessage="1" showErrorMessage="1" prompt="Not more than EUR 500" sqref="J30" xr:uid="{A810E455-968B-47D7-A2E8-9D0B1D99201C}"/>
    <dataValidation operator="greaterThan" allowBlank="1" showInputMessage="1" showErrorMessage="1" error="Cannot exceed EUR 500" sqref="J31" xr:uid="{99958897-B3BA-489E-B372-E306C655B647}"/>
    <dataValidation allowBlank="1" showInputMessage="1" showErrorMessage="1" prompt="Input the costs that the entity will be contributing for the execution of the project." sqref="L78:M78" xr:uid="{1FEC4409-1423-4338-8BD8-E72FB1809C90}"/>
    <dataValidation type="list" allowBlank="1" showInputMessage="1" showErrorMessage="1" sqref="B6:B13" xr:uid="{85F249C7-5D60-4EDE-B8D9-D0DBA96FB47D}">
      <formula1>"Choose one, Internal, External"</formula1>
    </dataValidation>
    <dataValidation allowBlank="1" showInputMessage="1" showErrorMessage="1" prompt="Input the expenses that are likely to be incurred to cover all conferences for the duration of the project" sqref="L37:M37 L35:M35 L39:M39" xr:uid="{36B87943-3521-44CC-BBCD-738C4BEC456A}"/>
    <dataValidation allowBlank="1" showInputMessage="1" showErrorMessage="1" prompt="List expenses that is likely to be incurred for each subcontracted activity listed" sqref="K67:K69 L66:M70 J65:J69" xr:uid="{EAA0EFFB-6378-4956-9F05-F16AB118D85F}"/>
    <dataValidation allowBlank="1" showInputMessage="1" showErrorMessage="1" prompt="List expenses incurred for each subcontracted activity listed" sqref="J70:K70" xr:uid="{9073F07E-2E1D-436B-87C5-58D445ECF305}"/>
    <dataValidation allowBlank="1" showInputMessage="1" showErrorMessage="1" prompt="Input the budget envisaged per consortium meeting for 1 person" sqref="E37 E39" xr:uid="{F521D0B0-156B-49C1-9F7B-643566C7135E}"/>
    <dataValidation allowBlank="1" showInputMessage="1" showErrorMessage="1" prompt="Input the budget envisaged per conference for 1 person_x000a_" sqref="E35" xr:uid="{7279752D-8791-4979-A5E9-8EC6E7823EFE}"/>
    <dataValidation allowBlank="1" showInputMessage="1" showErrorMessage="1" prompt="Example: Management, Researcher, Technician etc." sqref="E6:E13" xr:uid="{BE1834C5-0C38-4FC0-8421-9BD215864AD3}"/>
    <dataValidation allowBlank="1" showInputMessage="1" showErrorMessage="1" prompt="Input the total cost per position for the duration of the project_x000a_" sqref="K65:K66" xr:uid="{B5865468-72A9-4320-84EC-1A4DCD116259}"/>
    <dataValidation type="list" allowBlank="1" showInputMessage="1" showErrorMessage="1" sqref="C39 C35 C37" xr:uid="{B817229B-C0E9-45FC-B76E-368255182A2C}">
      <formula1>"Choose Number, 1, 2, 3, 4, 5, 6, 7, 8, 9, 10"</formula1>
    </dataValidation>
    <dataValidation type="list" allowBlank="1" showInputMessage="1" showErrorMessage="1" sqref="O1:O3 I1:K3" xr:uid="{EA82991B-B3CC-4D5A-866B-D7D99C1CFE4B}">
      <formula1>"Choose Requested Aid, Regulation A (de minimis), Regulation B (GBER), State Aid Not Applicable"</formula1>
    </dataValidation>
    <dataValidation allowBlank="1" showInputMessage="1" showErrorMessage="1" prompt="Cannot exceed 30%" sqref="N30:O30" xr:uid="{27D5672B-A1BD-4F32-8E90-BD937D87C579}"/>
    <dataValidation allowBlank="1" showInputMessage="1" showErrorMessage="1" prompt="Input the expenses that are likely to be incurred to cover all conferences for the duration of the project (if applicable)" sqref="J39 J60:J61 J54:J55" xr:uid="{08D27FBF-2119-4DC1-B918-A846A79A57A1}"/>
  </dataValidations>
  <pageMargins left="0.7" right="0.7" top="0.75" bottom="0.75" header="0.3" footer="0.3"/>
  <pageSetup paperSize="9" scale="95" fitToHeight="0" orientation="landscape" verticalDpi="0" r:id="rId1"/>
  <headerFooter>
    <oddFooter>Page &amp;P</oddFooter>
  </headerFooter>
  <rowBreaks count="2" manualBreakCount="2">
    <brk id="32" max="16383" man="1"/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60E0-389E-4B61-BED6-E996A66D784E}">
  <sheetPr>
    <pageSetUpPr fitToPage="1"/>
  </sheetPr>
  <dimension ref="A1:T90"/>
  <sheetViews>
    <sheetView showGridLines="0" zoomScale="95" zoomScaleNormal="95" zoomScalePageLayoutView="60" workbookViewId="0"/>
  </sheetViews>
  <sheetFormatPr defaultColWidth="8.85546875" defaultRowHeight="15" x14ac:dyDescent="0.25"/>
  <cols>
    <col min="1" max="1" width="1.28515625" style="3" customWidth="1"/>
    <col min="2" max="2" width="2.140625" style="3" customWidth="1"/>
    <col min="3" max="3" width="9.85546875" style="3" customWidth="1"/>
    <col min="4" max="4" width="19.7109375" style="3" customWidth="1"/>
    <col min="5" max="5" width="21.28515625" style="3" customWidth="1"/>
    <col min="6" max="6" width="13.5703125" style="3" customWidth="1"/>
    <col min="7" max="7" width="9.85546875" style="3" customWidth="1"/>
    <col min="8" max="8" width="19.42578125" style="3" customWidth="1"/>
    <col min="9" max="9" width="12.140625" style="3" customWidth="1"/>
    <col min="10" max="10" width="12.5703125" style="3" customWidth="1"/>
    <col min="11" max="11" width="11.7109375" style="3" customWidth="1"/>
    <col min="12" max="13" width="13.28515625" style="3" customWidth="1"/>
    <col min="14" max="14" width="12.28515625" style="3" customWidth="1"/>
    <col min="15" max="15" width="10.7109375" style="3" customWidth="1"/>
    <col min="16" max="16" width="8.42578125" style="3" customWidth="1"/>
    <col min="17" max="18" width="8.85546875" style="3"/>
    <col min="19" max="19" width="38.140625" style="3" customWidth="1"/>
    <col min="20" max="16384" width="8.85546875" style="3"/>
  </cols>
  <sheetData>
    <row r="1" spans="1:20" s="1" customFormat="1" ht="23.45" customHeight="1" x14ac:dyDescent="0.35">
      <c r="A1" s="1" t="s">
        <v>68</v>
      </c>
      <c r="I1" s="144" t="s">
        <v>54</v>
      </c>
      <c r="J1" s="144"/>
      <c r="K1" s="144"/>
      <c r="L1" s="175" t="s">
        <v>53</v>
      </c>
      <c r="M1" s="175"/>
      <c r="N1" s="175"/>
      <c r="O1" s="80"/>
    </row>
    <row r="2" spans="1:20" s="2" customFormat="1" ht="18" customHeight="1" x14ac:dyDescent="0.3">
      <c r="A2" s="2" t="s">
        <v>7</v>
      </c>
      <c r="I2" s="144"/>
      <c r="J2" s="144"/>
      <c r="K2" s="144"/>
      <c r="L2" s="172" t="s">
        <v>60</v>
      </c>
      <c r="M2" s="173"/>
      <c r="N2" s="173"/>
      <c r="O2" s="80"/>
    </row>
    <row r="3" spans="1:20" s="2" customFormat="1" ht="14.45" customHeight="1" x14ac:dyDescent="0.3">
      <c r="I3" s="145"/>
      <c r="J3" s="145"/>
      <c r="K3" s="145"/>
      <c r="L3" s="173"/>
      <c r="M3" s="173"/>
      <c r="N3" s="173"/>
      <c r="O3" s="80"/>
    </row>
    <row r="4" spans="1:20" ht="14.45" customHeight="1" x14ac:dyDescent="0.25">
      <c r="B4" s="30" t="s">
        <v>1</v>
      </c>
      <c r="C4" s="31"/>
      <c r="D4" s="31"/>
      <c r="E4" s="31"/>
      <c r="F4" s="31"/>
      <c r="G4" s="31"/>
      <c r="H4" s="31"/>
      <c r="I4" s="119" t="s">
        <v>21</v>
      </c>
      <c r="J4" s="124" t="s">
        <v>24</v>
      </c>
      <c r="K4" s="121" t="s">
        <v>30</v>
      </c>
      <c r="L4" s="124" t="s">
        <v>52</v>
      </c>
      <c r="M4" s="124" t="s">
        <v>26</v>
      </c>
      <c r="N4" s="121" t="s">
        <v>61</v>
      </c>
      <c r="O4" s="81"/>
      <c r="P4" s="176"/>
      <c r="Q4" s="177"/>
      <c r="R4" s="177"/>
      <c r="S4" s="177"/>
      <c r="T4" s="4"/>
    </row>
    <row r="5" spans="1:20" ht="28.9" customHeight="1" x14ac:dyDescent="0.25">
      <c r="B5" s="158" t="s">
        <v>25</v>
      </c>
      <c r="C5" s="137"/>
      <c r="D5" s="32" t="s">
        <v>18</v>
      </c>
      <c r="E5" s="33" t="s">
        <v>2</v>
      </c>
      <c r="F5" s="34" t="s">
        <v>39</v>
      </c>
      <c r="G5" s="34" t="s">
        <v>0</v>
      </c>
      <c r="H5" s="35" t="s">
        <v>28</v>
      </c>
      <c r="I5" s="138"/>
      <c r="J5" s="124"/>
      <c r="K5" s="121"/>
      <c r="L5" s="124"/>
      <c r="M5" s="119"/>
      <c r="N5" s="121"/>
      <c r="O5" s="81"/>
      <c r="P5" s="177"/>
      <c r="Q5" s="177"/>
      <c r="R5" s="177"/>
      <c r="S5" s="177"/>
      <c r="T5" s="5"/>
    </row>
    <row r="6" spans="1:20" x14ac:dyDescent="0.25">
      <c r="B6" s="125" t="s">
        <v>19</v>
      </c>
      <c r="C6" s="126"/>
      <c r="D6" s="50"/>
      <c r="E6" s="51"/>
      <c r="F6" s="106"/>
      <c r="G6" s="52"/>
      <c r="H6" s="52"/>
      <c r="I6" s="53"/>
      <c r="J6" s="54"/>
      <c r="K6" s="17" t="e">
        <f>((J6/I6))</f>
        <v>#DIV/0!</v>
      </c>
      <c r="L6" s="18">
        <f>SUM(I6+J6)</f>
        <v>0</v>
      </c>
      <c r="M6" s="18" t="e">
        <f>L6*L2</f>
        <v>#VALUE!</v>
      </c>
      <c r="N6" s="17" t="e">
        <f>I6/$M$80</f>
        <v>#VALUE!</v>
      </c>
      <c r="O6" s="14"/>
      <c r="P6" s="177"/>
      <c r="Q6" s="177"/>
      <c r="R6" s="177"/>
      <c r="S6" s="177"/>
      <c r="T6" s="5"/>
    </row>
    <row r="7" spans="1:20" x14ac:dyDescent="0.25">
      <c r="B7" s="125" t="s">
        <v>19</v>
      </c>
      <c r="C7" s="126"/>
      <c r="D7" s="50"/>
      <c r="E7" s="51"/>
      <c r="F7" s="106"/>
      <c r="G7" s="52"/>
      <c r="H7" s="52"/>
      <c r="I7" s="53"/>
      <c r="J7" s="54"/>
      <c r="K7" s="17" t="e">
        <f t="shared" ref="K7:K13" si="0">((J7/I7))</f>
        <v>#DIV/0!</v>
      </c>
      <c r="L7" s="18">
        <f t="shared" ref="L7:L13" si="1">SUM(I7+J7)</f>
        <v>0</v>
      </c>
      <c r="M7" s="18" t="e">
        <f>L7*L2</f>
        <v>#VALUE!</v>
      </c>
      <c r="N7" s="17" t="e">
        <f t="shared" ref="N7:N13" si="2">I7/$M$80</f>
        <v>#VALUE!</v>
      </c>
      <c r="O7" s="14"/>
      <c r="P7" s="177"/>
      <c r="Q7" s="177"/>
      <c r="R7" s="177"/>
      <c r="S7" s="177"/>
      <c r="T7" s="5"/>
    </row>
    <row r="8" spans="1:20" x14ac:dyDescent="0.25">
      <c r="B8" s="125" t="s">
        <v>19</v>
      </c>
      <c r="C8" s="126"/>
      <c r="D8" s="50"/>
      <c r="E8" s="51"/>
      <c r="F8" s="106"/>
      <c r="G8" s="52"/>
      <c r="H8" s="52"/>
      <c r="I8" s="53"/>
      <c r="J8" s="54"/>
      <c r="K8" s="17" t="e">
        <f t="shared" si="0"/>
        <v>#DIV/0!</v>
      </c>
      <c r="L8" s="18">
        <f t="shared" si="1"/>
        <v>0</v>
      </c>
      <c r="M8" s="18" t="e">
        <f>L8*L2</f>
        <v>#VALUE!</v>
      </c>
      <c r="N8" s="17" t="e">
        <f t="shared" si="2"/>
        <v>#VALUE!</v>
      </c>
      <c r="O8" s="14"/>
      <c r="P8" s="177"/>
      <c r="Q8" s="177"/>
      <c r="R8" s="177"/>
      <c r="S8" s="177"/>
      <c r="T8" s="5"/>
    </row>
    <row r="9" spans="1:20" x14ac:dyDescent="0.25">
      <c r="B9" s="125" t="s">
        <v>19</v>
      </c>
      <c r="C9" s="126"/>
      <c r="D9" s="50"/>
      <c r="E9" s="51"/>
      <c r="F9" s="106"/>
      <c r="G9" s="52"/>
      <c r="H9" s="52"/>
      <c r="I9" s="53"/>
      <c r="J9" s="54"/>
      <c r="K9" s="17" t="e">
        <f t="shared" si="0"/>
        <v>#DIV/0!</v>
      </c>
      <c r="L9" s="18">
        <f t="shared" si="1"/>
        <v>0</v>
      </c>
      <c r="M9" s="18" t="e">
        <f>L9*L2</f>
        <v>#VALUE!</v>
      </c>
      <c r="N9" s="17" t="e">
        <f t="shared" si="2"/>
        <v>#VALUE!</v>
      </c>
      <c r="O9" s="14"/>
      <c r="P9" s="177"/>
      <c r="Q9" s="177"/>
      <c r="R9" s="177"/>
      <c r="S9" s="177"/>
      <c r="T9" s="5"/>
    </row>
    <row r="10" spans="1:20" x14ac:dyDescent="0.25">
      <c r="B10" s="125" t="s">
        <v>19</v>
      </c>
      <c r="C10" s="126"/>
      <c r="D10" s="50"/>
      <c r="E10" s="51"/>
      <c r="F10" s="106"/>
      <c r="G10" s="52"/>
      <c r="H10" s="52"/>
      <c r="I10" s="53"/>
      <c r="J10" s="54"/>
      <c r="K10" s="17" t="e">
        <f t="shared" si="0"/>
        <v>#DIV/0!</v>
      </c>
      <c r="L10" s="18">
        <f t="shared" si="1"/>
        <v>0</v>
      </c>
      <c r="M10" s="18" t="e">
        <f>L10*L2</f>
        <v>#VALUE!</v>
      </c>
      <c r="N10" s="17" t="e">
        <f t="shared" si="2"/>
        <v>#VALUE!</v>
      </c>
      <c r="O10" s="14"/>
      <c r="P10" s="177"/>
      <c r="Q10" s="177"/>
      <c r="R10" s="177"/>
      <c r="S10" s="177"/>
      <c r="T10" s="5"/>
    </row>
    <row r="11" spans="1:20" x14ac:dyDescent="0.25">
      <c r="B11" s="125" t="s">
        <v>19</v>
      </c>
      <c r="C11" s="126"/>
      <c r="D11" s="50"/>
      <c r="E11" s="51"/>
      <c r="F11" s="106"/>
      <c r="G11" s="52"/>
      <c r="H11" s="52"/>
      <c r="I11" s="53"/>
      <c r="J11" s="54"/>
      <c r="K11" s="17" t="e">
        <f t="shared" si="0"/>
        <v>#DIV/0!</v>
      </c>
      <c r="L11" s="18">
        <f t="shared" si="1"/>
        <v>0</v>
      </c>
      <c r="M11" s="18" t="e">
        <f>L11*L2</f>
        <v>#VALUE!</v>
      </c>
      <c r="N11" s="17" t="e">
        <f t="shared" si="2"/>
        <v>#VALUE!</v>
      </c>
      <c r="O11" s="14"/>
      <c r="P11" s="177"/>
      <c r="Q11" s="177"/>
      <c r="R11" s="177"/>
      <c r="S11" s="177"/>
      <c r="T11" s="5"/>
    </row>
    <row r="12" spans="1:20" x14ac:dyDescent="0.25">
      <c r="B12" s="125" t="s">
        <v>19</v>
      </c>
      <c r="C12" s="126"/>
      <c r="D12" s="50"/>
      <c r="E12" s="51"/>
      <c r="F12" s="106"/>
      <c r="G12" s="52"/>
      <c r="H12" s="52"/>
      <c r="I12" s="53"/>
      <c r="J12" s="54"/>
      <c r="K12" s="17" t="e">
        <f t="shared" si="0"/>
        <v>#DIV/0!</v>
      </c>
      <c r="L12" s="18">
        <f t="shared" si="1"/>
        <v>0</v>
      </c>
      <c r="M12" s="18" t="e">
        <f>L12*L2</f>
        <v>#VALUE!</v>
      </c>
      <c r="N12" s="17" t="e">
        <f t="shared" si="2"/>
        <v>#VALUE!</v>
      </c>
      <c r="O12" s="14"/>
      <c r="P12" s="177"/>
      <c r="Q12" s="177"/>
      <c r="R12" s="177"/>
      <c r="S12" s="177"/>
      <c r="T12" s="5"/>
    </row>
    <row r="13" spans="1:20" x14ac:dyDescent="0.25">
      <c r="B13" s="125" t="s">
        <v>19</v>
      </c>
      <c r="C13" s="126"/>
      <c r="D13" s="50"/>
      <c r="E13" s="51"/>
      <c r="F13" s="106"/>
      <c r="G13" s="55"/>
      <c r="H13" s="55"/>
      <c r="I13" s="53"/>
      <c r="J13" s="54"/>
      <c r="K13" s="17" t="e">
        <f t="shared" si="0"/>
        <v>#DIV/0!</v>
      </c>
      <c r="L13" s="18">
        <f t="shared" si="1"/>
        <v>0</v>
      </c>
      <c r="M13" s="18" t="e">
        <f>L13*L2</f>
        <v>#VALUE!</v>
      </c>
      <c r="N13" s="17" t="e">
        <f t="shared" si="2"/>
        <v>#VALUE!</v>
      </c>
      <c r="O13" s="14"/>
      <c r="P13" s="177"/>
      <c r="Q13" s="177"/>
      <c r="R13" s="177"/>
      <c r="S13" s="177"/>
      <c r="T13" s="4"/>
    </row>
    <row r="14" spans="1:20" ht="13.15" customHeight="1" x14ac:dyDescent="0.25">
      <c r="B14" s="170" t="s">
        <v>20</v>
      </c>
      <c r="C14" s="141"/>
      <c r="D14" s="141"/>
      <c r="E14" s="141"/>
      <c r="F14" s="141"/>
      <c r="G14" s="141"/>
      <c r="H14" s="141"/>
      <c r="I14" s="15">
        <f>SUM(I6:I13)</f>
        <v>0</v>
      </c>
      <c r="J14" s="16">
        <f>SUM(J6:J13)</f>
        <v>0</v>
      </c>
      <c r="K14" s="19"/>
      <c r="L14" s="16">
        <f>SUM(L6:L13)</f>
        <v>0</v>
      </c>
      <c r="M14" s="16" t="e">
        <f>SUM(M6:M13)</f>
        <v>#VALUE!</v>
      </c>
      <c r="N14" s="19" t="e">
        <f>SUM(N6:N13)</f>
        <v>#VALUE!</v>
      </c>
      <c r="O14" s="75"/>
      <c r="P14" s="177"/>
      <c r="Q14" s="177"/>
      <c r="R14" s="177"/>
      <c r="S14" s="177"/>
      <c r="T14" s="4"/>
    </row>
    <row r="15" spans="1:20" x14ac:dyDescent="0.25">
      <c r="B15" s="36"/>
      <c r="C15" s="36"/>
      <c r="D15" s="36"/>
      <c r="E15" s="36"/>
      <c r="F15" s="36"/>
      <c r="G15" s="36"/>
      <c r="H15" s="36"/>
      <c r="I15" s="37"/>
      <c r="J15" s="37"/>
      <c r="K15" s="14"/>
      <c r="L15" s="37"/>
      <c r="M15" s="37"/>
      <c r="N15" s="14"/>
      <c r="O15" s="14"/>
      <c r="P15" s="4"/>
      <c r="Q15" s="4"/>
      <c r="T15" s="4"/>
    </row>
    <row r="16" spans="1:20" ht="14.45" customHeight="1" x14ac:dyDescent="0.25">
      <c r="B16" s="30" t="s">
        <v>63</v>
      </c>
      <c r="C16" s="31"/>
      <c r="D16" s="31"/>
      <c r="E16" s="31"/>
      <c r="F16" s="31"/>
      <c r="G16" s="31"/>
      <c r="H16" s="31"/>
      <c r="I16" s="119" t="s">
        <v>21</v>
      </c>
      <c r="J16" s="119" t="s">
        <v>24</v>
      </c>
      <c r="K16" s="159" t="s">
        <v>30</v>
      </c>
      <c r="L16" s="124" t="s">
        <v>52</v>
      </c>
      <c r="M16" s="124" t="s">
        <v>26</v>
      </c>
      <c r="N16" s="121" t="s">
        <v>61</v>
      </c>
      <c r="O16" s="81"/>
      <c r="P16" s="176"/>
      <c r="Q16" s="176"/>
      <c r="R16" s="176"/>
      <c r="S16" s="176"/>
      <c r="T16" s="4"/>
    </row>
    <row r="17" spans="2:20" ht="27.6" customHeight="1" x14ac:dyDescent="0.25">
      <c r="B17" s="38"/>
      <c r="C17" s="33" t="s">
        <v>14</v>
      </c>
      <c r="D17" s="33"/>
      <c r="E17" s="33"/>
      <c r="F17" s="33"/>
      <c r="G17" s="33"/>
      <c r="H17" s="32"/>
      <c r="I17" s="138"/>
      <c r="J17" s="138"/>
      <c r="K17" s="160"/>
      <c r="L17" s="124"/>
      <c r="M17" s="119"/>
      <c r="N17" s="121"/>
      <c r="O17" s="81"/>
      <c r="P17" s="176"/>
      <c r="Q17" s="176"/>
      <c r="R17" s="176"/>
      <c r="S17" s="176"/>
      <c r="T17" s="8"/>
    </row>
    <row r="18" spans="2:20" x14ac:dyDescent="0.25">
      <c r="B18" s="38"/>
      <c r="C18" s="130"/>
      <c r="D18" s="130"/>
      <c r="E18" s="130"/>
      <c r="F18" s="130"/>
      <c r="G18" s="130"/>
      <c r="H18" s="130"/>
      <c r="I18" s="113"/>
      <c r="J18" s="113"/>
      <c r="K18" s="17" t="e">
        <f>((J18/I18))</f>
        <v>#DIV/0!</v>
      </c>
      <c r="L18" s="18">
        <f>SUM(I18+J18)</f>
        <v>0</v>
      </c>
      <c r="M18" s="18" t="e">
        <f>L18*L2</f>
        <v>#VALUE!</v>
      </c>
      <c r="N18" s="17" t="e">
        <f>I18/$M$80</f>
        <v>#VALUE!</v>
      </c>
      <c r="O18" s="14"/>
      <c r="P18" s="176"/>
      <c r="Q18" s="176"/>
      <c r="R18" s="176"/>
      <c r="S18" s="176"/>
      <c r="T18" s="4"/>
    </row>
    <row r="19" spans="2:20" x14ac:dyDescent="0.25">
      <c r="B19" s="38"/>
      <c r="C19" s="116"/>
      <c r="D19" s="117"/>
      <c r="E19" s="117"/>
      <c r="F19" s="117"/>
      <c r="G19" s="117"/>
      <c r="H19" s="118"/>
      <c r="I19" s="113"/>
      <c r="J19" s="113"/>
      <c r="K19" s="17" t="e">
        <f t="shared" ref="K19:K22" si="3">((J19/I19))</f>
        <v>#DIV/0!</v>
      </c>
      <c r="L19" s="18">
        <f t="shared" ref="L19:L22" si="4">SUM(I19+J19)</f>
        <v>0</v>
      </c>
      <c r="M19" s="18" t="e">
        <f>L19*L2</f>
        <v>#VALUE!</v>
      </c>
      <c r="N19" s="17" t="e">
        <f t="shared" ref="N19:N22" si="5">I19/$M$80</f>
        <v>#VALUE!</v>
      </c>
      <c r="O19" s="14"/>
      <c r="P19" s="176"/>
      <c r="Q19" s="176"/>
      <c r="R19" s="176"/>
      <c r="S19" s="176"/>
      <c r="T19" s="4"/>
    </row>
    <row r="20" spans="2:20" x14ac:dyDescent="0.25">
      <c r="B20" s="38"/>
      <c r="C20" s="116"/>
      <c r="D20" s="117"/>
      <c r="E20" s="117"/>
      <c r="F20" s="117"/>
      <c r="G20" s="117"/>
      <c r="H20" s="118"/>
      <c r="I20" s="113"/>
      <c r="J20" s="113"/>
      <c r="K20" s="17" t="e">
        <f t="shared" si="3"/>
        <v>#DIV/0!</v>
      </c>
      <c r="L20" s="18">
        <f t="shared" si="4"/>
        <v>0</v>
      </c>
      <c r="M20" s="18" t="e">
        <f>L20*L2</f>
        <v>#VALUE!</v>
      </c>
      <c r="N20" s="17" t="e">
        <f t="shared" si="5"/>
        <v>#VALUE!</v>
      </c>
      <c r="O20" s="14"/>
      <c r="P20" s="176"/>
      <c r="Q20" s="176"/>
      <c r="R20" s="176"/>
      <c r="S20" s="176"/>
      <c r="T20" s="4"/>
    </row>
    <row r="21" spans="2:20" x14ac:dyDescent="0.25">
      <c r="B21" s="38"/>
      <c r="C21" s="116"/>
      <c r="D21" s="117"/>
      <c r="E21" s="117"/>
      <c r="F21" s="117"/>
      <c r="G21" s="117"/>
      <c r="H21" s="118"/>
      <c r="I21" s="113"/>
      <c r="J21" s="113"/>
      <c r="K21" s="17" t="e">
        <f t="shared" si="3"/>
        <v>#DIV/0!</v>
      </c>
      <c r="L21" s="18">
        <f t="shared" si="4"/>
        <v>0</v>
      </c>
      <c r="M21" s="18" t="e">
        <f>L21*L2</f>
        <v>#VALUE!</v>
      </c>
      <c r="N21" s="17" t="e">
        <f t="shared" si="5"/>
        <v>#VALUE!</v>
      </c>
      <c r="O21" s="14"/>
      <c r="P21" s="176"/>
      <c r="Q21" s="176"/>
      <c r="R21" s="176"/>
      <c r="S21" s="176"/>
      <c r="T21" s="4"/>
    </row>
    <row r="22" spans="2:20" x14ac:dyDescent="0.25">
      <c r="B22" s="38"/>
      <c r="C22" s="116"/>
      <c r="D22" s="117"/>
      <c r="E22" s="117"/>
      <c r="F22" s="117"/>
      <c r="G22" s="117"/>
      <c r="H22" s="118"/>
      <c r="I22" s="113"/>
      <c r="J22" s="113"/>
      <c r="K22" s="17" t="e">
        <f t="shared" si="3"/>
        <v>#DIV/0!</v>
      </c>
      <c r="L22" s="18">
        <f t="shared" si="4"/>
        <v>0</v>
      </c>
      <c r="M22" s="18" t="e">
        <f>L22*L2</f>
        <v>#VALUE!</v>
      </c>
      <c r="N22" s="17" t="e">
        <f t="shared" si="5"/>
        <v>#VALUE!</v>
      </c>
      <c r="O22" s="14"/>
      <c r="P22" s="176"/>
      <c r="Q22" s="176"/>
      <c r="R22" s="176"/>
      <c r="S22" s="176"/>
      <c r="T22" s="4"/>
    </row>
    <row r="23" spans="2:20" x14ac:dyDescent="0.25">
      <c r="B23" s="38"/>
      <c r="C23" s="36"/>
      <c r="D23" s="36"/>
      <c r="E23" s="154" t="s">
        <v>22</v>
      </c>
      <c r="F23" s="154"/>
      <c r="G23" s="154"/>
      <c r="H23" s="154"/>
      <c r="I23" s="27">
        <f>SUM(I18:I22)</f>
        <v>0</v>
      </c>
      <c r="J23" s="27">
        <f>SUM(J18:J22)</f>
        <v>0</v>
      </c>
      <c r="K23" s="75"/>
      <c r="L23" s="27">
        <f>SUM(L18:L22)</f>
        <v>0</v>
      </c>
      <c r="M23" s="27" t="e">
        <f>SUM(M18:M22)</f>
        <v>#VALUE!</v>
      </c>
      <c r="N23" s="14" t="e">
        <f>SUM(N18:N22)</f>
        <v>#VALUE!</v>
      </c>
      <c r="O23" s="14"/>
      <c r="P23" s="176"/>
      <c r="Q23" s="176"/>
      <c r="R23" s="176"/>
      <c r="S23" s="176"/>
      <c r="T23" s="4"/>
    </row>
    <row r="24" spans="2:20" ht="13.9" customHeight="1" x14ac:dyDescent="0.25">
      <c r="B24" s="38"/>
      <c r="C24" s="155" t="s">
        <v>6</v>
      </c>
      <c r="D24" s="155"/>
      <c r="E24" s="155"/>
      <c r="F24" s="155"/>
      <c r="G24" s="155"/>
      <c r="H24" s="36"/>
      <c r="I24" s="20"/>
      <c r="J24" s="20"/>
      <c r="K24" s="21"/>
      <c r="L24" s="22"/>
      <c r="M24" s="22"/>
      <c r="N24" s="21"/>
      <c r="O24" s="21"/>
      <c r="P24" s="176"/>
      <c r="Q24" s="176"/>
      <c r="R24" s="176"/>
      <c r="S24" s="176"/>
      <c r="T24" s="4"/>
    </row>
    <row r="25" spans="2:20" x14ac:dyDescent="0.25">
      <c r="B25" s="38"/>
      <c r="C25" s="116"/>
      <c r="D25" s="117"/>
      <c r="E25" s="117"/>
      <c r="F25" s="117"/>
      <c r="G25" s="117"/>
      <c r="H25" s="118"/>
      <c r="I25" s="113"/>
      <c r="J25" s="113"/>
      <c r="K25" s="17" t="e">
        <f>((J25/I25))</f>
        <v>#DIV/0!</v>
      </c>
      <c r="L25" s="18">
        <f>SUM(I25+J25)</f>
        <v>0</v>
      </c>
      <c r="M25" s="18" t="e">
        <f>L25*L2</f>
        <v>#VALUE!</v>
      </c>
      <c r="N25" s="17" t="e">
        <f>I25/$M$80</f>
        <v>#VALUE!</v>
      </c>
      <c r="O25" s="14"/>
      <c r="P25" s="176"/>
      <c r="Q25" s="176"/>
      <c r="R25" s="176"/>
      <c r="S25" s="176"/>
      <c r="T25" s="9"/>
    </row>
    <row r="26" spans="2:20" x14ac:dyDescent="0.25">
      <c r="B26" s="38"/>
      <c r="C26" s="116"/>
      <c r="D26" s="117"/>
      <c r="E26" s="117"/>
      <c r="F26" s="117"/>
      <c r="G26" s="117"/>
      <c r="H26" s="118"/>
      <c r="I26" s="113"/>
      <c r="J26" s="113"/>
      <c r="K26" s="17" t="e">
        <f t="shared" ref="K26:K29" si="6">((J26/I26))</f>
        <v>#DIV/0!</v>
      </c>
      <c r="L26" s="18">
        <f t="shared" ref="L26:L29" si="7">SUM(I26+J26)</f>
        <v>0</v>
      </c>
      <c r="M26" s="18" t="e">
        <f>L26*L2</f>
        <v>#VALUE!</v>
      </c>
      <c r="N26" s="17" t="e">
        <f t="shared" ref="N26:N29" si="8">I26/$M$80</f>
        <v>#VALUE!</v>
      </c>
      <c r="O26" s="14"/>
      <c r="P26" s="176"/>
      <c r="Q26" s="176"/>
      <c r="R26" s="176"/>
      <c r="S26" s="176"/>
      <c r="T26" s="9"/>
    </row>
    <row r="27" spans="2:20" x14ac:dyDescent="0.25">
      <c r="B27" s="38"/>
      <c r="C27" s="116"/>
      <c r="D27" s="117"/>
      <c r="E27" s="117"/>
      <c r="F27" s="117"/>
      <c r="G27" s="117"/>
      <c r="H27" s="118"/>
      <c r="I27" s="113"/>
      <c r="J27" s="113"/>
      <c r="K27" s="17" t="e">
        <f t="shared" si="6"/>
        <v>#DIV/0!</v>
      </c>
      <c r="L27" s="18">
        <f t="shared" si="7"/>
        <v>0</v>
      </c>
      <c r="M27" s="18" t="e">
        <f>L27*L2</f>
        <v>#VALUE!</v>
      </c>
      <c r="N27" s="17" t="e">
        <f t="shared" si="8"/>
        <v>#VALUE!</v>
      </c>
      <c r="O27" s="14"/>
      <c r="P27" s="176"/>
      <c r="Q27" s="176"/>
      <c r="R27" s="176"/>
      <c r="S27" s="176"/>
      <c r="T27" s="9"/>
    </row>
    <row r="28" spans="2:20" x14ac:dyDescent="0.25">
      <c r="B28" s="38"/>
      <c r="C28" s="116"/>
      <c r="D28" s="117"/>
      <c r="E28" s="117"/>
      <c r="F28" s="117"/>
      <c r="G28" s="117"/>
      <c r="H28" s="118"/>
      <c r="I28" s="113"/>
      <c r="J28" s="113"/>
      <c r="K28" s="17" t="e">
        <f t="shared" si="6"/>
        <v>#DIV/0!</v>
      </c>
      <c r="L28" s="18">
        <f t="shared" si="7"/>
        <v>0</v>
      </c>
      <c r="M28" s="18" t="e">
        <f>L28*L2</f>
        <v>#VALUE!</v>
      </c>
      <c r="N28" s="17" t="e">
        <f t="shared" si="8"/>
        <v>#VALUE!</v>
      </c>
      <c r="O28" s="14"/>
      <c r="P28" s="176"/>
      <c r="Q28" s="176"/>
      <c r="R28" s="176"/>
      <c r="S28" s="176"/>
      <c r="T28" s="9"/>
    </row>
    <row r="29" spans="2:20" x14ac:dyDescent="0.25">
      <c r="B29" s="38"/>
      <c r="C29" s="116"/>
      <c r="D29" s="117"/>
      <c r="E29" s="117"/>
      <c r="F29" s="117"/>
      <c r="G29" s="117"/>
      <c r="H29" s="118"/>
      <c r="I29" s="113"/>
      <c r="J29" s="113"/>
      <c r="K29" s="17" t="e">
        <f t="shared" si="6"/>
        <v>#DIV/0!</v>
      </c>
      <c r="L29" s="18">
        <f t="shared" si="7"/>
        <v>0</v>
      </c>
      <c r="M29" s="18" t="e">
        <f>L29*L2</f>
        <v>#VALUE!</v>
      </c>
      <c r="N29" s="17" t="e">
        <f t="shared" si="8"/>
        <v>#VALUE!</v>
      </c>
      <c r="O29" s="14"/>
      <c r="P29" s="176"/>
      <c r="Q29" s="176"/>
      <c r="R29" s="176"/>
      <c r="S29" s="176"/>
      <c r="T29" s="4"/>
    </row>
    <row r="30" spans="2:20" x14ac:dyDescent="0.25">
      <c r="B30" s="38"/>
      <c r="C30" s="43"/>
      <c r="D30" s="43"/>
      <c r="E30" s="169" t="s">
        <v>23</v>
      </c>
      <c r="F30" s="169"/>
      <c r="G30" s="169"/>
      <c r="H30" s="169"/>
      <c r="I30" s="57">
        <f>SUM(I25:I29)</f>
        <v>0</v>
      </c>
      <c r="J30" s="57">
        <f>SUM(J25:J29)</f>
        <v>0</v>
      </c>
      <c r="K30" s="60"/>
      <c r="L30" s="57">
        <f>SUM(L25:L29)</f>
        <v>0</v>
      </c>
      <c r="M30" s="57" t="e">
        <f>SUM(M25:M29)</f>
        <v>#VALUE!</v>
      </c>
      <c r="N30" s="71" t="e">
        <f>SUM(N25:N29)</f>
        <v>#VALUE!</v>
      </c>
      <c r="O30" s="14"/>
      <c r="P30" s="176"/>
      <c r="Q30" s="176"/>
      <c r="R30" s="176"/>
      <c r="S30" s="176"/>
      <c r="T30" s="4"/>
    </row>
    <row r="31" spans="2:20" x14ac:dyDescent="0.25">
      <c r="B31" s="39"/>
      <c r="C31" s="141" t="s">
        <v>12</v>
      </c>
      <c r="D31" s="141"/>
      <c r="E31" s="141"/>
      <c r="F31" s="141"/>
      <c r="G31" s="141"/>
      <c r="H31" s="141"/>
      <c r="I31" s="58">
        <f>SUM(I23+I30)</f>
        <v>0</v>
      </c>
      <c r="J31" s="58">
        <f>SUM(J30+J23)</f>
        <v>0</v>
      </c>
      <c r="K31" s="59"/>
      <c r="L31" s="58">
        <f>SUM(L23+L30)</f>
        <v>0</v>
      </c>
      <c r="M31" s="58" t="e">
        <f>M30+M23</f>
        <v>#VALUE!</v>
      </c>
      <c r="N31" s="59" t="e">
        <f>SUM(N23+N30)</f>
        <v>#VALUE!</v>
      </c>
      <c r="O31" s="75"/>
      <c r="P31" s="176"/>
      <c r="Q31" s="176"/>
      <c r="R31" s="176"/>
      <c r="S31" s="176"/>
      <c r="T31" s="4"/>
    </row>
    <row r="32" spans="2:20" ht="14.45" customHeight="1" x14ac:dyDescent="0.25">
      <c r="B32" s="36"/>
      <c r="C32" s="36"/>
      <c r="D32" s="36"/>
      <c r="E32" s="36"/>
      <c r="F32" s="36"/>
      <c r="G32" s="36"/>
      <c r="H32" s="36"/>
      <c r="I32" s="27"/>
      <c r="J32" s="27"/>
      <c r="K32" s="14"/>
      <c r="L32" s="27"/>
      <c r="M32" s="27"/>
      <c r="N32" s="14"/>
      <c r="O32" s="14"/>
      <c r="P32" s="4"/>
      <c r="Q32" s="4"/>
      <c r="R32" s="4"/>
      <c r="S32" s="4"/>
      <c r="T32" s="4"/>
    </row>
    <row r="33" spans="2:20" ht="14.45" customHeight="1" x14ac:dyDescent="0.25">
      <c r="B33" s="30" t="s">
        <v>17</v>
      </c>
      <c r="C33" s="31"/>
      <c r="D33" s="31"/>
      <c r="E33" s="31"/>
      <c r="F33" s="31"/>
      <c r="G33" s="31"/>
      <c r="H33" s="31"/>
      <c r="I33" s="119" t="s">
        <v>21</v>
      </c>
      <c r="J33" s="124" t="s">
        <v>24</v>
      </c>
      <c r="K33" s="121" t="s">
        <v>30</v>
      </c>
      <c r="L33" s="124" t="s">
        <v>52</v>
      </c>
      <c r="M33" s="124" t="s">
        <v>26</v>
      </c>
      <c r="N33" s="121" t="s">
        <v>61</v>
      </c>
      <c r="O33" s="81"/>
      <c r="P33" s="176"/>
      <c r="Q33" s="176"/>
      <c r="R33" s="176"/>
      <c r="S33" s="176"/>
      <c r="T33" s="4"/>
    </row>
    <row r="34" spans="2:20" ht="27.6" customHeight="1" x14ac:dyDescent="0.25">
      <c r="B34" s="38"/>
      <c r="C34" s="156" t="s">
        <v>4</v>
      </c>
      <c r="D34" s="156"/>
      <c r="E34" s="34" t="s">
        <v>29</v>
      </c>
      <c r="F34" s="24"/>
      <c r="G34" s="137" t="s">
        <v>8</v>
      </c>
      <c r="H34" s="157"/>
      <c r="I34" s="138"/>
      <c r="J34" s="124"/>
      <c r="K34" s="121"/>
      <c r="L34" s="124"/>
      <c r="M34" s="119"/>
      <c r="N34" s="121"/>
      <c r="O34" s="81"/>
      <c r="P34" s="176"/>
      <c r="Q34" s="176"/>
      <c r="R34" s="176"/>
      <c r="S34" s="176"/>
      <c r="T34" s="4"/>
    </row>
    <row r="35" spans="2:20" ht="18.600000000000001" customHeight="1" x14ac:dyDescent="0.25">
      <c r="B35" s="38"/>
      <c r="C35" s="142" t="s">
        <v>13</v>
      </c>
      <c r="D35" s="142"/>
      <c r="E35" s="167"/>
      <c r="F35" s="168"/>
      <c r="G35" s="143"/>
      <c r="H35" s="143"/>
      <c r="I35" s="113"/>
      <c r="J35" s="113"/>
      <c r="K35" s="17" t="e">
        <f>J35/I35</f>
        <v>#DIV/0!</v>
      </c>
      <c r="L35" s="62">
        <f>I35+J35</f>
        <v>0</v>
      </c>
      <c r="M35" s="62" t="e">
        <f>L35*L2</f>
        <v>#VALUE!</v>
      </c>
      <c r="N35" s="17" t="e">
        <f>I35/M80</f>
        <v>#VALUE!</v>
      </c>
      <c r="O35" s="14"/>
      <c r="P35" s="176"/>
      <c r="Q35" s="176"/>
      <c r="R35" s="176"/>
      <c r="S35" s="176"/>
      <c r="T35" s="4"/>
    </row>
    <row r="36" spans="2:20" ht="27.6" customHeight="1" x14ac:dyDescent="0.25">
      <c r="B36" s="38"/>
      <c r="C36" s="137" t="s">
        <v>3</v>
      </c>
      <c r="D36" s="137"/>
      <c r="E36" s="34"/>
      <c r="F36" s="24"/>
      <c r="G36" s="140"/>
      <c r="H36" s="140"/>
      <c r="I36" s="53"/>
      <c r="J36" s="23"/>
      <c r="K36" s="24"/>
      <c r="L36" s="23"/>
      <c r="M36" s="23"/>
      <c r="N36" s="24"/>
      <c r="O36" s="24"/>
      <c r="P36" s="176"/>
      <c r="Q36" s="176"/>
      <c r="R36" s="176"/>
      <c r="S36" s="176"/>
      <c r="T36" s="4"/>
    </row>
    <row r="37" spans="2:20" ht="19.149999999999999" customHeight="1" x14ac:dyDescent="0.25">
      <c r="B37" s="38"/>
      <c r="C37" s="142" t="s">
        <v>13</v>
      </c>
      <c r="D37" s="142"/>
      <c r="E37" s="167"/>
      <c r="F37" s="168"/>
      <c r="G37" s="143"/>
      <c r="H37" s="143"/>
      <c r="I37" s="53"/>
      <c r="J37" s="53"/>
      <c r="K37" s="17" t="e">
        <f>J37/I37</f>
        <v>#DIV/0!</v>
      </c>
      <c r="L37" s="62">
        <f>I37+J37</f>
        <v>0</v>
      </c>
      <c r="M37" s="62" t="e">
        <f>L37*L2</f>
        <v>#VALUE!</v>
      </c>
      <c r="N37" s="17" t="e">
        <f>I37/M80</f>
        <v>#VALUE!</v>
      </c>
      <c r="O37" s="14"/>
      <c r="P37" s="176"/>
      <c r="Q37" s="176"/>
      <c r="R37" s="176"/>
      <c r="S37" s="176"/>
      <c r="T37" s="4"/>
    </row>
    <row r="38" spans="2:20" ht="27.6" customHeight="1" x14ac:dyDescent="0.25">
      <c r="B38" s="38"/>
      <c r="C38" s="137" t="s">
        <v>40</v>
      </c>
      <c r="D38" s="137"/>
      <c r="E38" s="34"/>
      <c r="F38" s="24"/>
      <c r="G38" s="140"/>
      <c r="H38" s="140"/>
      <c r="I38" s="23"/>
      <c r="J38" s="23"/>
      <c r="K38" s="24"/>
      <c r="L38" s="23"/>
      <c r="M38" s="23"/>
      <c r="N38" s="24"/>
      <c r="O38" s="24"/>
      <c r="P38" s="176"/>
      <c r="Q38" s="176"/>
      <c r="R38" s="176"/>
      <c r="S38" s="176"/>
      <c r="T38" s="4"/>
    </row>
    <row r="39" spans="2:20" ht="19.149999999999999" customHeight="1" x14ac:dyDescent="0.25">
      <c r="B39" s="38"/>
      <c r="C39" s="142" t="s">
        <v>13</v>
      </c>
      <c r="D39" s="142"/>
      <c r="E39" s="167"/>
      <c r="F39" s="168"/>
      <c r="G39" s="143"/>
      <c r="H39" s="143"/>
      <c r="I39" s="53"/>
      <c r="J39" s="56"/>
      <c r="K39" s="17" t="e">
        <f>J39/I39</f>
        <v>#DIV/0!</v>
      </c>
      <c r="L39" s="62">
        <f>I39+J39</f>
        <v>0</v>
      </c>
      <c r="M39" s="62" t="e">
        <f>L39*L2</f>
        <v>#VALUE!</v>
      </c>
      <c r="N39" s="17" t="e">
        <f>I39/M80</f>
        <v>#VALUE!</v>
      </c>
      <c r="O39" s="14"/>
      <c r="P39" s="176"/>
      <c r="Q39" s="176"/>
      <c r="R39" s="176"/>
      <c r="S39" s="176"/>
      <c r="T39" s="4"/>
    </row>
    <row r="40" spans="2:20" x14ac:dyDescent="0.25">
      <c r="B40" s="39"/>
      <c r="C40" s="141" t="s">
        <v>12</v>
      </c>
      <c r="D40" s="141"/>
      <c r="E40" s="141"/>
      <c r="F40" s="141"/>
      <c r="G40" s="141"/>
      <c r="H40" s="141"/>
      <c r="I40" s="25">
        <f>SUM(I35+I39+I37)</f>
        <v>0</v>
      </c>
      <c r="J40" s="25">
        <f>SUM(J35+J39+J37)</f>
        <v>0</v>
      </c>
      <c r="K40" s="19"/>
      <c r="L40" s="25">
        <f>SUM(L35+L39+L37)</f>
        <v>0</v>
      </c>
      <c r="M40" s="25" t="e">
        <f>M35+M37+M39</f>
        <v>#VALUE!</v>
      </c>
      <c r="N40" s="26" t="e">
        <f>SUM(N35+N39+N37)</f>
        <v>#VALUE!</v>
      </c>
      <c r="O40" s="75"/>
      <c r="P40" s="176"/>
      <c r="Q40" s="176"/>
      <c r="R40" s="176"/>
      <c r="S40" s="176"/>
      <c r="T40" s="4"/>
    </row>
    <row r="41" spans="2:20" ht="14.45" customHeight="1" x14ac:dyDescent="0.25">
      <c r="B41" s="36"/>
      <c r="C41" s="36"/>
      <c r="D41" s="36"/>
      <c r="E41" s="36"/>
      <c r="F41" s="36"/>
      <c r="G41" s="36"/>
      <c r="H41" s="36"/>
      <c r="I41" s="27"/>
      <c r="J41" s="27"/>
      <c r="K41" s="14"/>
      <c r="L41" s="27"/>
      <c r="M41" s="27"/>
      <c r="N41" s="14"/>
      <c r="O41" s="14"/>
      <c r="P41" s="4"/>
      <c r="Q41" s="4"/>
      <c r="R41" s="4"/>
      <c r="S41" s="4"/>
      <c r="T41" s="4"/>
    </row>
    <row r="42" spans="2:20" ht="14.45" customHeight="1" x14ac:dyDescent="0.25">
      <c r="B42" s="30" t="s">
        <v>16</v>
      </c>
      <c r="C42" s="31"/>
      <c r="D42" s="31"/>
      <c r="E42" s="40"/>
      <c r="F42" s="40"/>
      <c r="G42" s="40"/>
      <c r="H42" s="40"/>
      <c r="I42" s="124" t="s">
        <v>21</v>
      </c>
      <c r="J42" s="124" t="s">
        <v>24</v>
      </c>
      <c r="K42" s="121" t="s">
        <v>30</v>
      </c>
      <c r="L42" s="124" t="s">
        <v>52</v>
      </c>
      <c r="M42" s="124" t="s">
        <v>26</v>
      </c>
      <c r="N42" s="121" t="s">
        <v>61</v>
      </c>
      <c r="O42" s="81"/>
      <c r="P42" s="177"/>
      <c r="Q42" s="177"/>
      <c r="R42" s="177"/>
      <c r="S42" s="177"/>
      <c r="T42" s="4"/>
    </row>
    <row r="43" spans="2:20" ht="30" customHeight="1" x14ac:dyDescent="0.25">
      <c r="B43" s="41"/>
      <c r="C43" s="42" t="s">
        <v>27</v>
      </c>
      <c r="D43" s="42"/>
      <c r="E43" s="43"/>
      <c r="F43" s="43"/>
      <c r="G43" s="43"/>
      <c r="H43" s="43"/>
      <c r="I43" s="124"/>
      <c r="J43" s="124"/>
      <c r="K43" s="121"/>
      <c r="L43" s="124"/>
      <c r="M43" s="119"/>
      <c r="N43" s="121"/>
      <c r="O43" s="81"/>
      <c r="P43" s="177"/>
      <c r="Q43" s="177"/>
      <c r="R43" s="177"/>
      <c r="S43" s="177"/>
      <c r="T43" s="4"/>
    </row>
    <row r="44" spans="2:20" ht="14.45" customHeight="1" x14ac:dyDescent="0.25">
      <c r="B44" s="38"/>
      <c r="C44" s="116"/>
      <c r="D44" s="117"/>
      <c r="E44" s="117"/>
      <c r="F44" s="117"/>
      <c r="G44" s="117"/>
      <c r="H44" s="118"/>
      <c r="I44" s="113"/>
      <c r="J44" s="113"/>
      <c r="K44" s="17" t="e">
        <f t="shared" ref="K44:K55" si="9">J44/I44</f>
        <v>#DIV/0!</v>
      </c>
      <c r="L44" s="62">
        <f t="shared" ref="L44:L55" si="10">I44+J44</f>
        <v>0</v>
      </c>
      <c r="M44" s="62" t="e">
        <f>L44*L2</f>
        <v>#VALUE!</v>
      </c>
      <c r="N44" s="17" t="e">
        <f>I44/$M$80</f>
        <v>#VALUE!</v>
      </c>
      <c r="O44" s="14"/>
      <c r="P44" s="177"/>
      <c r="Q44" s="177"/>
      <c r="R44" s="177"/>
      <c r="S44" s="177"/>
      <c r="T44" s="4"/>
    </row>
    <row r="45" spans="2:20" ht="14.45" customHeight="1" x14ac:dyDescent="0.25">
      <c r="B45" s="38"/>
      <c r="C45" s="76"/>
      <c r="D45" s="77"/>
      <c r="E45" s="77"/>
      <c r="F45" s="77"/>
      <c r="G45" s="77"/>
      <c r="H45" s="78"/>
      <c r="I45" s="113"/>
      <c r="J45" s="113"/>
      <c r="K45" s="17" t="e">
        <f t="shared" si="9"/>
        <v>#DIV/0!</v>
      </c>
      <c r="L45" s="62">
        <f t="shared" si="10"/>
        <v>0</v>
      </c>
      <c r="M45" s="62" t="e">
        <f>L45*L2</f>
        <v>#VALUE!</v>
      </c>
      <c r="N45" s="17" t="e">
        <f t="shared" ref="N45:N55" si="11">I45/$M$80</f>
        <v>#VALUE!</v>
      </c>
      <c r="O45" s="14"/>
      <c r="P45" s="177"/>
      <c r="Q45" s="177"/>
      <c r="R45" s="177"/>
      <c r="S45" s="177"/>
      <c r="T45" s="4"/>
    </row>
    <row r="46" spans="2:20" ht="14.45" customHeight="1" x14ac:dyDescent="0.25">
      <c r="B46" s="38"/>
      <c r="C46" s="76"/>
      <c r="D46" s="77"/>
      <c r="E46" s="77"/>
      <c r="F46" s="77"/>
      <c r="G46" s="77"/>
      <c r="H46" s="78"/>
      <c r="I46" s="113"/>
      <c r="J46" s="113"/>
      <c r="K46" s="17" t="e">
        <f t="shared" si="9"/>
        <v>#DIV/0!</v>
      </c>
      <c r="L46" s="62">
        <f t="shared" si="10"/>
        <v>0</v>
      </c>
      <c r="M46" s="62" t="e">
        <f>L46*L2</f>
        <v>#VALUE!</v>
      </c>
      <c r="N46" s="17" t="e">
        <f t="shared" si="11"/>
        <v>#VALUE!</v>
      </c>
      <c r="O46" s="14"/>
      <c r="P46" s="177"/>
      <c r="Q46" s="177"/>
      <c r="R46" s="177"/>
      <c r="S46" s="177"/>
      <c r="T46" s="4"/>
    </row>
    <row r="47" spans="2:20" ht="14.45" customHeight="1" x14ac:dyDescent="0.25">
      <c r="B47" s="38"/>
      <c r="C47" s="76"/>
      <c r="D47" s="77"/>
      <c r="E47" s="77"/>
      <c r="F47" s="77"/>
      <c r="G47" s="77"/>
      <c r="H47" s="78"/>
      <c r="I47" s="113"/>
      <c r="J47" s="113"/>
      <c r="K47" s="17" t="e">
        <f t="shared" si="9"/>
        <v>#DIV/0!</v>
      </c>
      <c r="L47" s="62">
        <f t="shared" si="10"/>
        <v>0</v>
      </c>
      <c r="M47" s="62" t="e">
        <f>L47*L2</f>
        <v>#VALUE!</v>
      </c>
      <c r="N47" s="17" t="e">
        <f t="shared" si="11"/>
        <v>#VALUE!</v>
      </c>
      <c r="O47" s="14"/>
      <c r="P47" s="177"/>
      <c r="Q47" s="177"/>
      <c r="R47" s="177"/>
      <c r="S47" s="177"/>
      <c r="T47" s="4"/>
    </row>
    <row r="48" spans="2:20" ht="14.45" customHeight="1" x14ac:dyDescent="0.25">
      <c r="B48" s="38"/>
      <c r="C48" s="76"/>
      <c r="D48" s="77"/>
      <c r="E48" s="77"/>
      <c r="F48" s="77"/>
      <c r="G48" s="77"/>
      <c r="H48" s="78"/>
      <c r="I48" s="113"/>
      <c r="J48" s="113"/>
      <c r="K48" s="17" t="e">
        <f t="shared" si="9"/>
        <v>#DIV/0!</v>
      </c>
      <c r="L48" s="62">
        <f t="shared" si="10"/>
        <v>0</v>
      </c>
      <c r="M48" s="62" t="e">
        <f>L48*L2</f>
        <v>#VALUE!</v>
      </c>
      <c r="N48" s="17" t="e">
        <f t="shared" si="11"/>
        <v>#VALUE!</v>
      </c>
      <c r="O48" s="14"/>
      <c r="P48" s="177"/>
      <c r="Q48" s="177"/>
      <c r="R48" s="177"/>
      <c r="S48" s="177"/>
      <c r="T48" s="4"/>
    </row>
    <row r="49" spans="2:20" ht="14.45" customHeight="1" x14ac:dyDescent="0.25">
      <c r="B49" s="38"/>
      <c r="C49" s="76"/>
      <c r="D49" s="77"/>
      <c r="E49" s="77"/>
      <c r="F49" s="77"/>
      <c r="G49" s="77"/>
      <c r="H49" s="78"/>
      <c r="I49" s="113"/>
      <c r="J49" s="113"/>
      <c r="K49" s="17" t="e">
        <f t="shared" si="9"/>
        <v>#DIV/0!</v>
      </c>
      <c r="L49" s="62">
        <f t="shared" si="10"/>
        <v>0</v>
      </c>
      <c r="M49" s="62" t="e">
        <f>L49*L2</f>
        <v>#VALUE!</v>
      </c>
      <c r="N49" s="17" t="e">
        <f t="shared" si="11"/>
        <v>#VALUE!</v>
      </c>
      <c r="O49" s="14"/>
      <c r="P49" s="177"/>
      <c r="Q49" s="177"/>
      <c r="R49" s="177"/>
      <c r="S49" s="177"/>
      <c r="T49" s="4"/>
    </row>
    <row r="50" spans="2:20" ht="14.45" customHeight="1" x14ac:dyDescent="0.25">
      <c r="B50" s="38"/>
      <c r="C50" s="76"/>
      <c r="D50" s="77"/>
      <c r="E50" s="77"/>
      <c r="F50" s="77"/>
      <c r="G50" s="77"/>
      <c r="H50" s="78"/>
      <c r="I50" s="113"/>
      <c r="J50" s="113"/>
      <c r="K50" s="17" t="e">
        <f t="shared" si="9"/>
        <v>#DIV/0!</v>
      </c>
      <c r="L50" s="62">
        <f t="shared" si="10"/>
        <v>0</v>
      </c>
      <c r="M50" s="62" t="e">
        <f>L50*L2</f>
        <v>#VALUE!</v>
      </c>
      <c r="N50" s="17" t="e">
        <f t="shared" si="11"/>
        <v>#VALUE!</v>
      </c>
      <c r="O50" s="14"/>
      <c r="P50" s="177"/>
      <c r="Q50" s="177"/>
      <c r="R50" s="177"/>
      <c r="S50" s="177"/>
      <c r="T50" s="4"/>
    </row>
    <row r="51" spans="2:20" ht="14.45" customHeight="1" x14ac:dyDescent="0.25">
      <c r="B51" s="38"/>
      <c r="C51" s="76"/>
      <c r="D51" s="77"/>
      <c r="E51" s="77"/>
      <c r="F51" s="77"/>
      <c r="G51" s="77"/>
      <c r="H51" s="78"/>
      <c r="I51" s="113"/>
      <c r="J51" s="113"/>
      <c r="K51" s="17" t="e">
        <f t="shared" si="9"/>
        <v>#DIV/0!</v>
      </c>
      <c r="L51" s="62">
        <f t="shared" si="10"/>
        <v>0</v>
      </c>
      <c r="M51" s="62" t="e">
        <f>L51*L2</f>
        <v>#VALUE!</v>
      </c>
      <c r="N51" s="17" t="e">
        <f t="shared" si="11"/>
        <v>#VALUE!</v>
      </c>
      <c r="O51" s="14"/>
      <c r="P51" s="177"/>
      <c r="Q51" s="177"/>
      <c r="R51" s="177"/>
      <c r="S51" s="177"/>
      <c r="T51" s="4"/>
    </row>
    <row r="52" spans="2:20" ht="14.45" customHeight="1" x14ac:dyDescent="0.25">
      <c r="B52" s="38"/>
      <c r="C52" s="76"/>
      <c r="D52" s="77"/>
      <c r="E52" s="77"/>
      <c r="F52" s="77"/>
      <c r="G52" s="77"/>
      <c r="H52" s="78"/>
      <c r="I52" s="113"/>
      <c r="J52" s="113"/>
      <c r="K52" s="17" t="e">
        <f t="shared" si="9"/>
        <v>#DIV/0!</v>
      </c>
      <c r="L52" s="62">
        <f t="shared" si="10"/>
        <v>0</v>
      </c>
      <c r="M52" s="62" t="e">
        <f>L52*L2</f>
        <v>#VALUE!</v>
      </c>
      <c r="N52" s="17" t="e">
        <f t="shared" si="11"/>
        <v>#VALUE!</v>
      </c>
      <c r="O52" s="14"/>
      <c r="P52" s="177"/>
      <c r="Q52" s="177"/>
      <c r="R52" s="177"/>
      <c r="S52" s="177"/>
      <c r="T52" s="4"/>
    </row>
    <row r="53" spans="2:20" ht="14.45" customHeight="1" x14ac:dyDescent="0.25">
      <c r="B53" s="38"/>
      <c r="C53" s="76"/>
      <c r="D53" s="77"/>
      <c r="E53" s="77"/>
      <c r="F53" s="77"/>
      <c r="G53" s="77"/>
      <c r="H53" s="78"/>
      <c r="I53" s="113"/>
      <c r="J53" s="113"/>
      <c r="K53" s="17" t="e">
        <f t="shared" si="9"/>
        <v>#DIV/0!</v>
      </c>
      <c r="L53" s="62">
        <f t="shared" si="10"/>
        <v>0</v>
      </c>
      <c r="M53" s="62" t="e">
        <f>L53*L2</f>
        <v>#VALUE!</v>
      </c>
      <c r="N53" s="17" t="e">
        <f t="shared" si="11"/>
        <v>#VALUE!</v>
      </c>
      <c r="O53" s="14"/>
      <c r="P53" s="177"/>
      <c r="Q53" s="177"/>
      <c r="R53" s="177"/>
      <c r="S53" s="177"/>
      <c r="T53" s="4"/>
    </row>
    <row r="54" spans="2:20" x14ac:dyDescent="0.25">
      <c r="B54" s="38"/>
      <c r="C54" s="130"/>
      <c r="D54" s="130"/>
      <c r="E54" s="130"/>
      <c r="F54" s="130"/>
      <c r="G54" s="130"/>
      <c r="H54" s="130"/>
      <c r="I54" s="113"/>
      <c r="J54" s="113"/>
      <c r="K54" s="17" t="e">
        <f t="shared" si="9"/>
        <v>#DIV/0!</v>
      </c>
      <c r="L54" s="62">
        <f t="shared" si="10"/>
        <v>0</v>
      </c>
      <c r="M54" s="62" t="e">
        <f>L54*L2</f>
        <v>#VALUE!</v>
      </c>
      <c r="N54" s="17" t="e">
        <f t="shared" si="11"/>
        <v>#VALUE!</v>
      </c>
      <c r="O54" s="14"/>
      <c r="P54" s="177"/>
      <c r="Q54" s="177"/>
      <c r="R54" s="177"/>
      <c r="S54" s="177"/>
      <c r="T54" s="4"/>
    </row>
    <row r="55" spans="2:20" x14ac:dyDescent="0.25">
      <c r="B55" s="38"/>
      <c r="C55" s="130"/>
      <c r="D55" s="130"/>
      <c r="E55" s="130"/>
      <c r="F55" s="130"/>
      <c r="G55" s="130"/>
      <c r="H55" s="130"/>
      <c r="I55" s="113"/>
      <c r="J55" s="113"/>
      <c r="K55" s="17" t="e">
        <f t="shared" si="9"/>
        <v>#DIV/0!</v>
      </c>
      <c r="L55" s="62">
        <f t="shared" si="10"/>
        <v>0</v>
      </c>
      <c r="M55" s="62" t="e">
        <f>L55*L2</f>
        <v>#VALUE!</v>
      </c>
      <c r="N55" s="17" t="e">
        <f t="shared" si="11"/>
        <v>#VALUE!</v>
      </c>
      <c r="O55" s="14"/>
      <c r="P55" s="177"/>
      <c r="Q55" s="177"/>
      <c r="R55" s="177"/>
      <c r="S55" s="177"/>
      <c r="T55" s="4"/>
    </row>
    <row r="56" spans="2:20" x14ac:dyDescent="0.25">
      <c r="B56" s="39"/>
      <c r="C56" s="139" t="s">
        <v>12</v>
      </c>
      <c r="D56" s="139"/>
      <c r="E56" s="139"/>
      <c r="F56" s="139"/>
      <c r="G56" s="139"/>
      <c r="H56" s="139"/>
      <c r="I56" s="25">
        <f>SUM(I44:I55)</f>
        <v>0</v>
      </c>
      <c r="J56" s="25">
        <f>SUM(J44:J55)</f>
        <v>0</v>
      </c>
      <c r="K56" s="19"/>
      <c r="L56" s="25">
        <f>SUM(L44:L55)</f>
        <v>0</v>
      </c>
      <c r="M56" s="25" t="e">
        <f>SUM(M44:M55)</f>
        <v>#VALUE!</v>
      </c>
      <c r="N56" s="26" t="e">
        <f>SUM(N44:N55)</f>
        <v>#VALUE!</v>
      </c>
      <c r="O56" s="75"/>
      <c r="P56" s="177"/>
      <c r="Q56" s="177"/>
      <c r="R56" s="177"/>
      <c r="S56" s="177"/>
      <c r="T56" s="4"/>
    </row>
    <row r="57" spans="2:20" ht="14.45" customHeight="1" x14ac:dyDescent="0.25">
      <c r="B57" s="36"/>
      <c r="C57" s="36"/>
      <c r="D57" s="36"/>
      <c r="E57" s="44"/>
      <c r="F57" s="44"/>
      <c r="G57" s="44"/>
      <c r="H57" s="44"/>
      <c r="I57" s="27"/>
      <c r="J57" s="27"/>
      <c r="K57" s="14"/>
      <c r="L57" s="27"/>
      <c r="M57" s="27"/>
      <c r="N57" s="14"/>
      <c r="O57" s="14"/>
      <c r="P57" s="4"/>
      <c r="Q57" s="4"/>
      <c r="R57" s="4"/>
      <c r="S57" s="4"/>
      <c r="T57" s="4"/>
    </row>
    <row r="58" spans="2:20" ht="14.45" customHeight="1" x14ac:dyDescent="0.25">
      <c r="B58" s="30" t="s">
        <v>5</v>
      </c>
      <c r="C58" s="31"/>
      <c r="D58" s="31"/>
      <c r="E58" s="30"/>
      <c r="F58" s="31"/>
      <c r="G58" s="40"/>
      <c r="H58" s="40"/>
      <c r="I58" s="124" t="s">
        <v>21</v>
      </c>
      <c r="J58" s="124" t="s">
        <v>24</v>
      </c>
      <c r="K58" s="121" t="s">
        <v>30</v>
      </c>
      <c r="L58" s="124" t="s">
        <v>52</v>
      </c>
      <c r="M58" s="124" t="s">
        <v>26</v>
      </c>
      <c r="N58" s="121" t="s">
        <v>61</v>
      </c>
      <c r="O58" s="81"/>
      <c r="P58" s="4"/>
      <c r="Q58" s="4"/>
      <c r="R58" s="4"/>
      <c r="S58" s="4"/>
      <c r="T58" s="4"/>
    </row>
    <row r="59" spans="2:20" ht="27" customHeight="1" x14ac:dyDescent="0.25">
      <c r="B59" s="38"/>
      <c r="C59" s="32" t="s">
        <v>27</v>
      </c>
      <c r="D59" s="36"/>
      <c r="E59" s="36"/>
      <c r="F59" s="36"/>
      <c r="G59" s="36"/>
      <c r="H59" s="36"/>
      <c r="I59" s="124"/>
      <c r="J59" s="124"/>
      <c r="K59" s="121"/>
      <c r="L59" s="124"/>
      <c r="M59" s="119"/>
      <c r="N59" s="121"/>
      <c r="O59" s="81"/>
      <c r="P59" s="4"/>
      <c r="Q59" s="4"/>
      <c r="R59" s="4"/>
      <c r="S59" s="4"/>
      <c r="T59" s="4"/>
    </row>
    <row r="60" spans="2:20" x14ac:dyDescent="0.25">
      <c r="B60" s="41"/>
      <c r="C60" s="116"/>
      <c r="D60" s="117"/>
      <c r="E60" s="117"/>
      <c r="F60" s="117"/>
      <c r="G60" s="117"/>
      <c r="H60" s="118"/>
      <c r="I60" s="113"/>
      <c r="J60" s="113"/>
      <c r="K60" s="28" t="e">
        <f>J60/I60</f>
        <v>#DIV/0!</v>
      </c>
      <c r="L60" s="18">
        <f>I60+J60</f>
        <v>0</v>
      </c>
      <c r="M60" s="18" t="e">
        <f>L60*L2</f>
        <v>#VALUE!</v>
      </c>
      <c r="N60" s="28" t="e">
        <f>I60/$M$80</f>
        <v>#VALUE!</v>
      </c>
      <c r="O60" s="79"/>
      <c r="P60" s="4"/>
      <c r="Q60" s="4"/>
      <c r="R60" s="4"/>
      <c r="S60" s="4"/>
      <c r="T60" s="4"/>
    </row>
    <row r="61" spans="2:20" x14ac:dyDescent="0.25">
      <c r="B61" s="38"/>
      <c r="C61" s="130"/>
      <c r="D61" s="130"/>
      <c r="E61" s="130"/>
      <c r="F61" s="130"/>
      <c r="G61" s="130"/>
      <c r="H61" s="130"/>
      <c r="I61" s="113"/>
      <c r="J61" s="113"/>
      <c r="K61" s="28" t="e">
        <f>J61/I61</f>
        <v>#DIV/0!</v>
      </c>
      <c r="L61" s="18">
        <f>I61+J61</f>
        <v>0</v>
      </c>
      <c r="M61" s="18" t="e">
        <f>L61*L2</f>
        <v>#VALUE!</v>
      </c>
      <c r="N61" s="28" t="e">
        <f>I61/$M$80</f>
        <v>#VALUE!</v>
      </c>
      <c r="O61" s="79"/>
      <c r="P61" s="4"/>
      <c r="Q61" s="4"/>
      <c r="R61" s="4"/>
      <c r="S61" s="4"/>
      <c r="T61" s="4"/>
    </row>
    <row r="62" spans="2:20" x14ac:dyDescent="0.25">
      <c r="B62" s="39"/>
      <c r="C62" s="139" t="s">
        <v>12</v>
      </c>
      <c r="D62" s="139"/>
      <c r="E62" s="139"/>
      <c r="F62" s="139"/>
      <c r="G62" s="139"/>
      <c r="H62" s="139"/>
      <c r="I62" s="16">
        <f>I61+I60</f>
        <v>0</v>
      </c>
      <c r="J62" s="16">
        <f>SUM(J60:J61)</f>
        <v>0</v>
      </c>
      <c r="K62" s="19"/>
      <c r="L62" s="16">
        <f>SUM(L60:L61)</f>
        <v>0</v>
      </c>
      <c r="M62" s="16" t="e">
        <f>SUM(M60:M61)</f>
        <v>#VALUE!</v>
      </c>
      <c r="N62" s="29" t="e">
        <f>SUM(N60:N61)</f>
        <v>#VALUE!</v>
      </c>
      <c r="O62" s="82"/>
      <c r="P62" s="4"/>
      <c r="Q62" s="4"/>
      <c r="R62" s="4"/>
      <c r="S62" s="4"/>
      <c r="T62" s="4"/>
    </row>
    <row r="63" spans="2:20" ht="14.45" customHeight="1" x14ac:dyDescent="0.25">
      <c r="B63" s="36"/>
      <c r="C63" s="36"/>
      <c r="D63" s="36"/>
      <c r="E63" s="36"/>
      <c r="F63" s="36"/>
      <c r="G63" s="36"/>
      <c r="H63" s="36"/>
      <c r="I63" s="27"/>
      <c r="J63" s="27"/>
      <c r="K63" s="14"/>
      <c r="L63" s="27"/>
      <c r="M63" s="27"/>
      <c r="N63" s="14"/>
      <c r="O63" s="14"/>
      <c r="P63" s="4"/>
      <c r="Q63" s="4"/>
      <c r="R63" s="4"/>
      <c r="S63" s="4"/>
      <c r="T63" s="4"/>
    </row>
    <row r="64" spans="2:20" ht="14.45" customHeight="1" x14ac:dyDescent="0.25">
      <c r="B64" s="30" t="s">
        <v>15</v>
      </c>
      <c r="C64" s="31"/>
      <c r="D64" s="31"/>
      <c r="E64" s="40"/>
      <c r="F64" s="40"/>
      <c r="G64" s="40"/>
      <c r="H64" s="40"/>
      <c r="I64" s="124" t="s">
        <v>21</v>
      </c>
      <c r="J64" s="72"/>
      <c r="K64" s="73"/>
      <c r="L64" s="124" t="s">
        <v>52</v>
      </c>
      <c r="M64" s="124" t="s">
        <v>26</v>
      </c>
      <c r="N64" s="121" t="s">
        <v>61</v>
      </c>
      <c r="O64" s="81"/>
      <c r="P64" s="176"/>
      <c r="Q64" s="176"/>
      <c r="R64" s="176"/>
      <c r="S64" s="176"/>
      <c r="T64" s="4"/>
    </row>
    <row r="65" spans="2:20" ht="27" customHeight="1" x14ac:dyDescent="0.25">
      <c r="B65" s="41"/>
      <c r="C65" s="129" t="s">
        <v>27</v>
      </c>
      <c r="D65" s="129"/>
      <c r="E65" s="129"/>
      <c r="F65" s="129"/>
      <c r="G65" s="129"/>
      <c r="H65" s="129"/>
      <c r="I65" s="124"/>
      <c r="J65" s="74"/>
      <c r="K65" s="73"/>
      <c r="L65" s="124"/>
      <c r="M65" s="119"/>
      <c r="N65" s="121"/>
      <c r="O65" s="81"/>
      <c r="P65" s="176"/>
      <c r="Q65" s="176"/>
      <c r="R65" s="176"/>
      <c r="S65" s="176"/>
      <c r="T65" s="4"/>
    </row>
    <row r="66" spans="2:20" x14ac:dyDescent="0.25">
      <c r="B66" s="41"/>
      <c r="C66" s="116"/>
      <c r="D66" s="117"/>
      <c r="E66" s="117"/>
      <c r="F66" s="117"/>
      <c r="G66" s="117"/>
      <c r="H66" s="118"/>
      <c r="I66" s="113"/>
      <c r="J66" s="47"/>
      <c r="K66" s="46"/>
      <c r="L66" s="62">
        <f>I66</f>
        <v>0</v>
      </c>
      <c r="M66" s="62" t="e">
        <f>L66*L2</f>
        <v>#VALUE!</v>
      </c>
      <c r="N66" s="17" t="e">
        <f>I66/$M$80</f>
        <v>#VALUE!</v>
      </c>
      <c r="O66" s="14"/>
      <c r="P66" s="176"/>
      <c r="Q66" s="176"/>
      <c r="R66" s="176"/>
      <c r="S66" s="176"/>
      <c r="T66" s="4"/>
    </row>
    <row r="67" spans="2:20" x14ac:dyDescent="0.25">
      <c r="B67" s="41"/>
      <c r="C67" s="116"/>
      <c r="D67" s="117"/>
      <c r="E67" s="117"/>
      <c r="F67" s="117"/>
      <c r="G67" s="117"/>
      <c r="H67" s="118"/>
      <c r="I67" s="113"/>
      <c r="J67" s="47"/>
      <c r="K67" s="46"/>
      <c r="L67" s="62">
        <f>I67</f>
        <v>0</v>
      </c>
      <c r="M67" s="62" t="e">
        <f>L67*L2</f>
        <v>#VALUE!</v>
      </c>
      <c r="N67" s="17" t="e">
        <f t="shared" ref="N67:N70" si="12">I67/$M$80</f>
        <v>#VALUE!</v>
      </c>
      <c r="O67" s="14"/>
      <c r="P67" s="176"/>
      <c r="Q67" s="176"/>
      <c r="R67" s="176"/>
      <c r="S67" s="176"/>
      <c r="T67" s="4"/>
    </row>
    <row r="68" spans="2:20" x14ac:dyDescent="0.25">
      <c r="B68" s="41"/>
      <c r="C68" s="116"/>
      <c r="D68" s="117"/>
      <c r="E68" s="117"/>
      <c r="F68" s="117"/>
      <c r="G68" s="117"/>
      <c r="H68" s="118"/>
      <c r="I68" s="113"/>
      <c r="J68" s="47"/>
      <c r="K68" s="46"/>
      <c r="L68" s="62">
        <f>I68</f>
        <v>0</v>
      </c>
      <c r="M68" s="62" t="e">
        <f>L68*L2</f>
        <v>#VALUE!</v>
      </c>
      <c r="N68" s="17" t="e">
        <f t="shared" si="12"/>
        <v>#VALUE!</v>
      </c>
      <c r="O68" s="14"/>
      <c r="P68" s="176"/>
      <c r="Q68" s="176"/>
      <c r="R68" s="176"/>
      <c r="S68" s="176"/>
      <c r="T68" s="4"/>
    </row>
    <row r="69" spans="2:20" x14ac:dyDescent="0.25">
      <c r="B69" s="41"/>
      <c r="C69" s="116"/>
      <c r="D69" s="117"/>
      <c r="E69" s="117"/>
      <c r="F69" s="117"/>
      <c r="G69" s="117"/>
      <c r="H69" s="118"/>
      <c r="I69" s="113"/>
      <c r="J69" s="47"/>
      <c r="K69" s="46"/>
      <c r="L69" s="62">
        <f>I69</f>
        <v>0</v>
      </c>
      <c r="M69" s="62" t="e">
        <f>L69*L2</f>
        <v>#VALUE!</v>
      </c>
      <c r="N69" s="17" t="e">
        <f t="shared" si="12"/>
        <v>#VALUE!</v>
      </c>
      <c r="O69" s="14"/>
      <c r="P69" s="176"/>
      <c r="Q69" s="176"/>
      <c r="R69" s="176"/>
      <c r="S69" s="176"/>
      <c r="T69" s="4"/>
    </row>
    <row r="70" spans="2:20" x14ac:dyDescent="0.25">
      <c r="B70" s="38"/>
      <c r="C70" s="130"/>
      <c r="D70" s="130"/>
      <c r="E70" s="130"/>
      <c r="F70" s="130"/>
      <c r="G70" s="130"/>
      <c r="H70" s="130"/>
      <c r="I70" s="113"/>
      <c r="J70" s="47"/>
      <c r="K70" s="46"/>
      <c r="L70" s="62">
        <f>I70</f>
        <v>0</v>
      </c>
      <c r="M70" s="62" t="e">
        <f>L70*L2</f>
        <v>#VALUE!</v>
      </c>
      <c r="N70" s="17" t="e">
        <f t="shared" si="12"/>
        <v>#VALUE!</v>
      </c>
      <c r="O70" s="14"/>
      <c r="P70" s="176"/>
      <c r="Q70" s="176"/>
      <c r="R70" s="176"/>
      <c r="S70" s="176"/>
      <c r="T70" s="4"/>
    </row>
    <row r="71" spans="2:20" x14ac:dyDescent="0.25">
      <c r="B71" s="39"/>
      <c r="C71" s="139" t="s">
        <v>12</v>
      </c>
      <c r="D71" s="139"/>
      <c r="E71" s="139"/>
      <c r="F71" s="139"/>
      <c r="G71" s="139"/>
      <c r="H71" s="139"/>
      <c r="I71" s="16">
        <f>SUM(I66:I70)</f>
        <v>0</v>
      </c>
      <c r="J71" s="45"/>
      <c r="K71" s="48"/>
      <c r="L71" s="49">
        <f>SUM(L66:L70)</f>
        <v>0</v>
      </c>
      <c r="M71" s="49" t="e">
        <f>SUM(M66:M70)</f>
        <v>#VALUE!</v>
      </c>
      <c r="N71" s="19" t="e">
        <f>SUM(N66:N70)</f>
        <v>#VALUE!</v>
      </c>
      <c r="O71" s="75"/>
      <c r="P71" s="176"/>
      <c r="Q71" s="176"/>
      <c r="R71" s="176"/>
      <c r="S71" s="176"/>
      <c r="T71" s="4"/>
    </row>
    <row r="72" spans="2:20" x14ac:dyDescent="0.25">
      <c r="I72" s="10"/>
      <c r="J72" s="10"/>
      <c r="K72" s="6"/>
      <c r="L72" s="10"/>
      <c r="M72" s="10"/>
      <c r="N72" s="6"/>
      <c r="O72" s="6"/>
      <c r="P72" s="4"/>
      <c r="Q72" s="4"/>
      <c r="R72" s="4"/>
      <c r="S72" s="4"/>
      <c r="T72" s="4"/>
    </row>
    <row r="73" spans="2:20" ht="14.45" customHeight="1" x14ac:dyDescent="0.25">
      <c r="B73" s="30" t="s">
        <v>31</v>
      </c>
      <c r="C73" s="31"/>
      <c r="D73" s="31"/>
      <c r="E73" s="40"/>
      <c r="F73" s="40"/>
      <c r="G73" s="40"/>
      <c r="H73" s="40"/>
      <c r="I73" s="119" t="s">
        <v>32</v>
      </c>
      <c r="J73" s="119" t="s">
        <v>33</v>
      </c>
      <c r="K73" s="122"/>
      <c r="L73" s="119" t="s">
        <v>52</v>
      </c>
      <c r="M73" s="124" t="s">
        <v>26</v>
      </c>
      <c r="N73" s="121" t="s">
        <v>61</v>
      </c>
      <c r="O73" s="81"/>
      <c r="P73" s="176"/>
      <c r="Q73" s="176"/>
      <c r="R73" s="176"/>
      <c r="S73" s="176"/>
      <c r="T73" s="4"/>
    </row>
    <row r="74" spans="2:20" ht="27" customHeight="1" x14ac:dyDescent="0.25">
      <c r="B74" s="38"/>
      <c r="C74" s="32"/>
      <c r="D74" s="36"/>
      <c r="E74" s="36"/>
      <c r="F74" s="36"/>
      <c r="G74" s="36"/>
      <c r="H74" s="36"/>
      <c r="I74" s="120"/>
      <c r="J74" s="120"/>
      <c r="K74" s="123"/>
      <c r="L74" s="120"/>
      <c r="M74" s="119"/>
      <c r="N74" s="121"/>
      <c r="O74" s="81"/>
      <c r="P74" s="176"/>
      <c r="Q74" s="176"/>
      <c r="R74" s="176"/>
      <c r="S74" s="176"/>
      <c r="T74" s="4"/>
    </row>
    <row r="75" spans="2:20" x14ac:dyDescent="0.25">
      <c r="B75" s="65"/>
      <c r="I75" s="102">
        <f>SUM(I71+I62+I56+I40+I31+I14)</f>
        <v>0</v>
      </c>
      <c r="J75" s="102">
        <f>SUM(J62+J56+J40+J31+J14)</f>
        <v>0</v>
      </c>
      <c r="K75" s="64"/>
      <c r="L75" s="103">
        <f>SUM(I75:J75)</f>
        <v>0</v>
      </c>
      <c r="M75" s="103" t="e">
        <f>M71+M62+M56+M40+M31+M14</f>
        <v>#VALUE!</v>
      </c>
      <c r="N75" s="104" t="e">
        <f>SUM(N71+N62+N56+N40+N31+N14)</f>
        <v>#VALUE!</v>
      </c>
      <c r="O75" s="6"/>
      <c r="P75" s="4"/>
      <c r="Q75" s="4"/>
      <c r="R75" s="4"/>
      <c r="S75" s="4"/>
      <c r="T75" s="4"/>
    </row>
    <row r="76" spans="2:20" x14ac:dyDescent="0.25">
      <c r="B76" s="65"/>
      <c r="I76" s="63"/>
      <c r="J76" s="63"/>
      <c r="K76" s="64"/>
      <c r="L76" s="10"/>
      <c r="M76" s="10"/>
      <c r="N76" s="66"/>
      <c r="O76" s="6"/>
      <c r="P76" s="4"/>
      <c r="Q76" s="4"/>
      <c r="R76" s="4"/>
      <c r="S76" s="4"/>
      <c r="T76" s="4"/>
    </row>
    <row r="77" spans="2:20" ht="18.75" x14ac:dyDescent="0.3">
      <c r="B77" s="127" t="s">
        <v>11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3"/>
      <c r="M77" s="13" t="e">
        <f>M75</f>
        <v>#VALUE!</v>
      </c>
      <c r="N77" s="67" t="e">
        <f>M77/M80</f>
        <v>#VALUE!</v>
      </c>
      <c r="O77" s="7"/>
      <c r="P77" s="178"/>
      <c r="Q77" s="178"/>
      <c r="R77" s="178"/>
      <c r="S77" s="178"/>
      <c r="T77" s="4"/>
    </row>
    <row r="78" spans="2:20" ht="18.75" x14ac:dyDescent="0.3">
      <c r="B78" s="127" t="s">
        <v>10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05"/>
      <c r="M78" s="105" t="e">
        <f>L75-M75</f>
        <v>#VALUE!</v>
      </c>
      <c r="N78" s="67" t="e">
        <f>M78/M80</f>
        <v>#VALUE!</v>
      </c>
      <c r="O78" s="13"/>
      <c r="P78" s="178"/>
      <c r="Q78" s="178"/>
      <c r="R78" s="178"/>
      <c r="S78" s="178"/>
      <c r="T78" s="4"/>
    </row>
    <row r="79" spans="2:20" ht="18.75" x14ac:dyDescent="0.3">
      <c r="B79" s="68"/>
      <c r="C79" s="11"/>
      <c r="D79" s="11"/>
      <c r="E79" s="11"/>
      <c r="F79" s="11"/>
      <c r="G79" s="12"/>
      <c r="H79" s="12"/>
      <c r="I79" s="13"/>
      <c r="J79" s="13"/>
      <c r="K79" s="7"/>
      <c r="L79" s="13"/>
      <c r="M79" s="13"/>
      <c r="N79" s="67"/>
      <c r="O79" s="7"/>
      <c r="P79" s="178"/>
      <c r="Q79" s="178"/>
      <c r="R79" s="178"/>
      <c r="S79" s="178"/>
      <c r="T79" s="4"/>
    </row>
    <row r="80" spans="2:20" ht="18.75" x14ac:dyDescent="0.3">
      <c r="B80" s="114" t="s">
        <v>9</v>
      </c>
      <c r="C80" s="115"/>
      <c r="D80" s="115"/>
      <c r="E80" s="115"/>
      <c r="F80" s="115"/>
      <c r="G80" s="115"/>
      <c r="H80" s="115"/>
      <c r="I80" s="115"/>
      <c r="J80" s="115"/>
      <c r="K80" s="115"/>
      <c r="M80" s="69" t="e">
        <f>M78+M77</f>
        <v>#VALUE!</v>
      </c>
      <c r="N80" s="70" t="e">
        <f>SUM(N77+N78)</f>
        <v>#VALUE!</v>
      </c>
      <c r="O80" s="7"/>
      <c r="P80" s="178"/>
      <c r="Q80" s="178"/>
      <c r="R80" s="178"/>
      <c r="S80" s="178"/>
      <c r="T80" s="4"/>
    </row>
    <row r="81" spans="1:20" ht="18.75" x14ac:dyDescent="0.3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13"/>
      <c r="M81" s="13"/>
      <c r="N81" s="7"/>
      <c r="O81" s="7"/>
      <c r="P81" s="178"/>
      <c r="Q81" s="178"/>
      <c r="R81" s="178"/>
      <c r="S81" s="178"/>
      <c r="T81" s="4"/>
    </row>
    <row r="82" spans="1:20" x14ac:dyDescent="0.25">
      <c r="C82" s="152"/>
      <c r="D82" s="152"/>
      <c r="E82" s="152"/>
      <c r="F82" s="152"/>
      <c r="G82" s="152"/>
      <c r="H82" s="152"/>
      <c r="I82" s="174"/>
      <c r="J82" s="174"/>
      <c r="K82" s="174"/>
      <c r="L82" s="174"/>
      <c r="M82" s="174"/>
      <c r="N82" s="174"/>
      <c r="O82" s="83"/>
      <c r="P82" s="178"/>
      <c r="Q82" s="178"/>
      <c r="R82" s="178"/>
      <c r="S82" s="178"/>
    </row>
    <row r="83" spans="1:20" x14ac:dyDescent="0.25">
      <c r="C83" s="152"/>
      <c r="D83" s="152"/>
      <c r="E83" s="152"/>
      <c r="F83" s="152"/>
      <c r="G83" s="152"/>
      <c r="H83" s="152"/>
      <c r="I83" s="174"/>
      <c r="J83" s="174"/>
      <c r="K83" s="174"/>
      <c r="L83" s="174"/>
      <c r="M83" s="174"/>
      <c r="N83" s="174"/>
      <c r="O83" s="83"/>
      <c r="P83" s="178"/>
      <c r="Q83" s="178"/>
      <c r="R83" s="178"/>
      <c r="S83" s="178"/>
    </row>
    <row r="84" spans="1:20" x14ac:dyDescent="0.25">
      <c r="C84" s="146"/>
      <c r="D84" s="146"/>
      <c r="E84" s="146"/>
      <c r="F84" s="146"/>
      <c r="G84" s="146"/>
      <c r="H84" s="146"/>
      <c r="I84" s="174"/>
      <c r="J84" s="174"/>
      <c r="K84" s="174"/>
      <c r="L84" s="174"/>
      <c r="M84" s="174"/>
      <c r="N84" s="174"/>
      <c r="O84" s="84"/>
      <c r="P84" s="178"/>
      <c r="Q84" s="178"/>
      <c r="R84" s="178"/>
      <c r="S84" s="178"/>
    </row>
    <row r="85" spans="1:20" x14ac:dyDescent="0.25">
      <c r="C85" s="146"/>
      <c r="D85" s="146"/>
      <c r="E85" s="146"/>
      <c r="F85" s="146"/>
      <c r="G85" s="146"/>
      <c r="H85" s="146"/>
      <c r="I85" s="174"/>
      <c r="J85" s="174"/>
      <c r="K85" s="174"/>
      <c r="L85" s="174"/>
      <c r="M85" s="174"/>
      <c r="N85" s="174"/>
      <c r="O85" s="84"/>
    </row>
    <row r="86" spans="1:20" x14ac:dyDescent="0.25">
      <c r="C86" s="146"/>
      <c r="D86" s="146"/>
      <c r="E86" s="146"/>
      <c r="F86" s="146"/>
      <c r="G86" s="146"/>
      <c r="H86" s="146"/>
      <c r="I86" s="174"/>
      <c r="J86" s="174"/>
      <c r="K86" s="174"/>
      <c r="L86" s="174"/>
      <c r="M86" s="174"/>
      <c r="N86" s="174"/>
      <c r="O86" s="84"/>
    </row>
    <row r="87" spans="1:20" x14ac:dyDescent="0.25">
      <c r="C87" s="146"/>
      <c r="D87" s="146"/>
      <c r="E87" s="146"/>
      <c r="F87" s="146"/>
      <c r="G87" s="146"/>
      <c r="H87" s="146"/>
      <c r="I87" s="174"/>
      <c r="J87" s="174"/>
      <c r="K87" s="174"/>
      <c r="L87" s="174"/>
      <c r="M87" s="174"/>
      <c r="N87" s="174"/>
      <c r="O87" s="84"/>
    </row>
    <row r="88" spans="1:20" x14ac:dyDescent="0.25">
      <c r="C88" s="163"/>
      <c r="D88" s="163"/>
      <c r="E88" s="163"/>
      <c r="F88" s="163"/>
      <c r="G88" s="163"/>
      <c r="H88" s="163"/>
      <c r="I88" s="174"/>
      <c r="J88" s="174"/>
      <c r="K88" s="174"/>
      <c r="L88" s="174"/>
      <c r="M88" s="174"/>
      <c r="N88" s="174"/>
      <c r="O88" s="84"/>
    </row>
    <row r="89" spans="1:20" x14ac:dyDescent="0.25">
      <c r="C89" s="163"/>
      <c r="D89" s="163"/>
      <c r="E89" s="163"/>
      <c r="F89" s="163"/>
      <c r="G89" s="163"/>
      <c r="H89" s="163"/>
      <c r="I89" s="174"/>
      <c r="J89" s="174"/>
      <c r="K89" s="174"/>
      <c r="L89" s="174"/>
      <c r="M89" s="174"/>
      <c r="N89" s="174"/>
      <c r="O89" s="84"/>
    </row>
    <row r="90" spans="1:20" x14ac:dyDescent="0.25">
      <c r="C90" s="152"/>
      <c r="D90" s="152"/>
      <c r="E90" s="152"/>
      <c r="F90" s="152"/>
      <c r="G90" s="152"/>
      <c r="H90" s="152"/>
      <c r="I90" s="174"/>
      <c r="J90" s="174"/>
      <c r="K90" s="174"/>
      <c r="L90" s="174"/>
      <c r="M90" s="174"/>
      <c r="N90" s="174"/>
      <c r="O90" s="84"/>
    </row>
  </sheetData>
  <mergeCells count="117">
    <mergeCell ref="P73:S74"/>
    <mergeCell ref="P77:S84"/>
    <mergeCell ref="I82:N83"/>
    <mergeCell ref="I84:N85"/>
    <mergeCell ref="I86:N87"/>
    <mergeCell ref="M42:M43"/>
    <mergeCell ref="M58:M59"/>
    <mergeCell ref="M64:M65"/>
    <mergeCell ref="N42:N43"/>
    <mergeCell ref="P42:S56"/>
    <mergeCell ref="N58:N59"/>
    <mergeCell ref="N64:N65"/>
    <mergeCell ref="P64:S71"/>
    <mergeCell ref="K42:K43"/>
    <mergeCell ref="L42:L43"/>
    <mergeCell ref="B77:K77"/>
    <mergeCell ref="B78:K78"/>
    <mergeCell ref="B80:K80"/>
    <mergeCell ref="C86:H87"/>
    <mergeCell ref="I73:I74"/>
    <mergeCell ref="J73:J74"/>
    <mergeCell ref="K73:K74"/>
    <mergeCell ref="L73:L74"/>
    <mergeCell ref="I42:I43"/>
    <mergeCell ref="M16:M17"/>
    <mergeCell ref="M33:M34"/>
    <mergeCell ref="N4:N5"/>
    <mergeCell ref="P4:S14"/>
    <mergeCell ref="N16:N17"/>
    <mergeCell ref="P16:S31"/>
    <mergeCell ref="N33:N34"/>
    <mergeCell ref="P33:S40"/>
    <mergeCell ref="B14:H14"/>
    <mergeCell ref="I16:I17"/>
    <mergeCell ref="J16:J17"/>
    <mergeCell ref="K16:K17"/>
    <mergeCell ref="L16:L17"/>
    <mergeCell ref="I4:I5"/>
    <mergeCell ref="J4:J5"/>
    <mergeCell ref="K4:K5"/>
    <mergeCell ref="L4:L5"/>
    <mergeCell ref="M4:M5"/>
    <mergeCell ref="B11:C11"/>
    <mergeCell ref="B12:C12"/>
    <mergeCell ref="B13:C13"/>
    <mergeCell ref="E23:H23"/>
    <mergeCell ref="C24:G24"/>
    <mergeCell ref="C25:H25"/>
    <mergeCell ref="I1:K3"/>
    <mergeCell ref="L1:N1"/>
    <mergeCell ref="L2:N3"/>
    <mergeCell ref="B5:C5"/>
    <mergeCell ref="B6:C6"/>
    <mergeCell ref="B7:C7"/>
    <mergeCell ref="B8:C8"/>
    <mergeCell ref="B9:C9"/>
    <mergeCell ref="B10:C10"/>
    <mergeCell ref="C34:D34"/>
    <mergeCell ref="G34:H34"/>
    <mergeCell ref="C18:H18"/>
    <mergeCell ref="C19:H19"/>
    <mergeCell ref="C20:H20"/>
    <mergeCell ref="C21:H21"/>
    <mergeCell ref="C22:H22"/>
    <mergeCell ref="K33:K34"/>
    <mergeCell ref="L33:L34"/>
    <mergeCell ref="C26:H26"/>
    <mergeCell ref="C27:H27"/>
    <mergeCell ref="C28:H28"/>
    <mergeCell ref="C29:H29"/>
    <mergeCell ref="E30:H30"/>
    <mergeCell ref="C31:H31"/>
    <mergeCell ref="I33:I34"/>
    <mergeCell ref="J33:J34"/>
    <mergeCell ref="C35:D35"/>
    <mergeCell ref="E35:F35"/>
    <mergeCell ref="G35:H35"/>
    <mergeCell ref="C36:D36"/>
    <mergeCell ref="I64:I65"/>
    <mergeCell ref="L64:L65"/>
    <mergeCell ref="C44:H44"/>
    <mergeCell ref="C54:H54"/>
    <mergeCell ref="C55:H55"/>
    <mergeCell ref="C56:H56"/>
    <mergeCell ref="I58:I59"/>
    <mergeCell ref="J58:J59"/>
    <mergeCell ref="K58:K59"/>
    <mergeCell ref="L58:L59"/>
    <mergeCell ref="C37:D37"/>
    <mergeCell ref="E37:F37"/>
    <mergeCell ref="G37:H37"/>
    <mergeCell ref="C38:D38"/>
    <mergeCell ref="G38:H38"/>
    <mergeCell ref="C39:D39"/>
    <mergeCell ref="E39:F39"/>
    <mergeCell ref="G39:H39"/>
    <mergeCell ref="C60:H60"/>
    <mergeCell ref="G36:H36"/>
    <mergeCell ref="C61:H61"/>
    <mergeCell ref="C62:H62"/>
    <mergeCell ref="C65:H65"/>
    <mergeCell ref="C66:H66"/>
    <mergeCell ref="C67:H67"/>
    <mergeCell ref="C68:H68"/>
    <mergeCell ref="C69:H69"/>
    <mergeCell ref="C40:H40"/>
    <mergeCell ref="M73:M74"/>
    <mergeCell ref="J42:J43"/>
    <mergeCell ref="C90:H90"/>
    <mergeCell ref="C82:H83"/>
    <mergeCell ref="C84:H85"/>
    <mergeCell ref="C88:H89"/>
    <mergeCell ref="I88:N89"/>
    <mergeCell ref="I90:N90"/>
    <mergeCell ref="C70:H70"/>
    <mergeCell ref="C71:H71"/>
    <mergeCell ref="N73:N74"/>
  </mergeCells>
  <dataValidations count="28">
    <dataValidation allowBlank="1" showInputMessage="1" showErrorMessage="1" prompt="Must fall within the limits set forth in the national rules of this call" sqref="H6:H13" xr:uid="{EF3967FE-F98A-47D7-8465-1ABDB218BDA8}"/>
    <dataValidation allowBlank="1" showInputMessage="1" showErrorMessage="1" prompt="List and describe the subcontracted activities that are foreseen for the project." sqref="C66:H70" xr:uid="{6B157EDB-C4E9-4854-A673-F7AF4689BB8F}"/>
    <dataValidation allowBlank="1" showInputMessage="1" showErrorMessage="1" prompt="Input the expenses that are likely to be incurred to cover all conferences for the duration of the project (if applicable)" sqref="J39" xr:uid="{5C8B4542-1B79-44B7-992B-0C4E8D653874}"/>
    <dataValidation allowBlank="1" showInputMessage="1" showErrorMessage="1" prompt="List and describe the other operating expenses that you had listed in the national application form" sqref="C44:H55" xr:uid="{FDF8F960-AB62-449A-8A31-FA52D3D773E1}"/>
    <dataValidation allowBlank="1" showInputMessage="1" showErrorMessage="1" prompt="Insert the Standard Annual Workable hours of the entity (not more than 1760 pa for FT personnel)" sqref="F6" xr:uid="{44C5B2E3-64A0-48C9-B5FD-F050462957E7}"/>
    <dataValidation allowBlank="1" showErrorMessage="1" prompt="Input the expenses that are likely to be incurred to cover all conferences for the duration of the project" sqref="L44:M55" xr:uid="{DF54A7AB-B649-411A-8BA9-2E7C7940AEE7}"/>
    <dataValidation allowBlank="1" showErrorMessage="1" prompt="Input the total cost per position for the duration of the project_x000a_" sqref="K60:K61 K39 K37 K35 K44:K55" xr:uid="{F7DDF5FC-4563-4C38-AB92-37161F66B03B}"/>
    <dataValidation allowBlank="1" showErrorMessage="1" sqref="L60:M61" xr:uid="{20970DDE-BE6A-4341-9837-0DE227377E8C}"/>
    <dataValidation allowBlank="1" prompt="_x000a_" sqref="L6:M13" xr:uid="{25537522-1F08-4044-B3A4-090CA01470A1}"/>
    <dataValidation allowBlank="1" showErrorMessage="1" prompt="_x000a_" sqref="K6:K14 L18:M22 K25:M29" xr:uid="{E08208B9-0D57-4112-A7DF-42C16D5E9566}"/>
    <dataValidation allowBlank="1" showInputMessage="1" showErrorMessage="1" prompt="Input the indirect eligible cost for each person employed for the duration of the project (if applicable)" sqref="J37 J6:J13" xr:uid="{EB46472A-EA3B-40AC-B042-27DE7E07AA18}"/>
    <dataValidation allowBlank="1" showInputMessage="1" showErrorMessage="1" prompt="Input the direct eligible cost per employed person for the duration of the project_x000a_" sqref="I39 I6:I13 I36:I37" xr:uid="{96625DD0-A0A0-45D6-AB15-9BCD39EE36C0}"/>
    <dataValidation allowBlank="1" showInputMessage="1" showErrorMessage="1" prompt="_x000a_" sqref="K23:M23 K62 K31 K40 K56" xr:uid="{9BB37E2B-D69A-4AF6-884B-FB53F92BBDE5}"/>
    <dataValidation allowBlank="1" showInputMessage="1" showErrorMessage="1" sqref="K19:K22" xr:uid="{7F8EA91C-C77F-439F-A8EE-1B9A17833ADE}"/>
    <dataValidation operator="greaterThan" allowBlank="1" showInputMessage="1" showErrorMessage="1" prompt="Not more than EUR 500" sqref="J30" xr:uid="{6FB214FD-57A9-43FA-822E-4D5A0BC20488}"/>
    <dataValidation operator="greaterThan" allowBlank="1" showInputMessage="1" showErrorMessage="1" error="Cannot exceed EUR 500" sqref="J31" xr:uid="{AA86ABF4-8735-4450-A160-243A3ECB73F7}"/>
    <dataValidation allowBlank="1" showInputMessage="1" showErrorMessage="1" prompt="Input the costs that the entity will be contributing for the execution of the project." sqref="L78:M78" xr:uid="{EEA61DD4-9284-4C49-AE17-82AA0540A809}"/>
    <dataValidation type="list" allowBlank="1" showInputMessage="1" showErrorMessage="1" sqref="B6:B13" xr:uid="{5D39D1B5-0647-4AAD-8D90-F03D3D49093E}">
      <formula1>"Choose one, Internal, External"</formula1>
    </dataValidation>
    <dataValidation allowBlank="1" showInputMessage="1" showErrorMessage="1" prompt="Input the expenses that are likely to be incurred to cover all conferences for the duration of the project" sqref="L37:M37 L35:M35 L39:M39" xr:uid="{AB1AA4C4-2B03-4FBC-B633-731DA446D7B0}"/>
    <dataValidation allowBlank="1" showInputMessage="1" showErrorMessage="1" prompt="List expenses that is likely to be incurred for each subcontracted activity listed" sqref="K67:K69 L66:M70 J65:J69" xr:uid="{D86E3E09-16E5-48B7-A74B-DA4DF19FC8BC}"/>
    <dataValidation allowBlank="1" showInputMessage="1" showErrorMessage="1" prompt="List expenses incurred for each subcontracted activity listed" sqref="J70:K70" xr:uid="{6FA4CD89-AC6D-41A7-A476-E2B9869D389A}"/>
    <dataValidation allowBlank="1" showInputMessage="1" showErrorMessage="1" prompt="Input the budget envisaged per consortium meeting for 1 person" sqref="E37 E39" xr:uid="{4BAC9111-EC25-4529-A360-F24FB49F877E}"/>
    <dataValidation allowBlank="1" showInputMessage="1" showErrorMessage="1" prompt="Input the budget envisaged per conference for 1 person_x000a_" sqref="E35" xr:uid="{3D37B635-18DC-4201-99AF-4990C5B14A79}"/>
    <dataValidation allowBlank="1" showInputMessage="1" showErrorMessage="1" prompt="Example: Management, Researcher, Technician etc." sqref="E6:E13" xr:uid="{5FC21CFE-0233-44E1-9917-0B3D41221183}"/>
    <dataValidation allowBlank="1" showInputMessage="1" showErrorMessage="1" prompt="Input the total cost per position for the duration of the project_x000a_" sqref="K65:K66" xr:uid="{AB714112-1DBC-4F3E-ADE4-BCD4E0BAB800}"/>
    <dataValidation type="list" allowBlank="1" showInputMessage="1" showErrorMessage="1" sqref="C39 C35 C37" xr:uid="{D4F9C2E0-04D9-486D-A316-792933A158E8}">
      <formula1>"Choose Number, 1, 2, 3, 4, 5, 6, 7, 8, 9, 10"</formula1>
    </dataValidation>
    <dataValidation type="list" allowBlank="1" showInputMessage="1" showErrorMessage="1" sqref="O1:O3 I1:K3" xr:uid="{A3C2EE0E-236D-49D5-916D-C79C11F22175}">
      <formula1>"Choose Requested Aid, Regulation A (de minimis), Regulation B (GBER), State Aid Not Applicable"</formula1>
    </dataValidation>
    <dataValidation allowBlank="1" showInputMessage="1" showErrorMessage="1" prompt="Cannot exceed 30%" sqref="N30:O30" xr:uid="{9037324E-A3D8-4A14-9D3E-BBC0B8D0C6E7}"/>
  </dataValidations>
  <pageMargins left="0.7" right="0.7" top="0.75" bottom="0.75" header="0.3" footer="0.3"/>
  <pageSetup paperSize="9" scale="88" fitToHeight="0" orientation="landscape" verticalDpi="0" r:id="rId1"/>
  <headerFooter>
    <oddFooter>Page &amp;P</oddFooter>
  </headerFooter>
  <rowBreaks count="2" manualBreakCount="2">
    <brk id="32" max="16383" man="1"/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0D9AA-84DA-4451-8AE7-7E37920C81FB}">
  <sheetPr>
    <pageSetUpPr fitToPage="1"/>
  </sheetPr>
  <dimension ref="A1:T90"/>
  <sheetViews>
    <sheetView showGridLines="0" zoomScale="95" zoomScaleNormal="95" zoomScalePageLayoutView="60" workbookViewId="0"/>
  </sheetViews>
  <sheetFormatPr defaultColWidth="8.85546875" defaultRowHeight="15" x14ac:dyDescent="0.25"/>
  <cols>
    <col min="1" max="1" width="1.28515625" style="3" customWidth="1"/>
    <col min="2" max="2" width="2.140625" style="3" customWidth="1"/>
    <col min="3" max="3" width="9.85546875" style="3" customWidth="1"/>
    <col min="4" max="4" width="19.7109375" style="3" customWidth="1"/>
    <col min="5" max="5" width="21.28515625" style="3" customWidth="1"/>
    <col min="6" max="6" width="13.5703125" style="3" customWidth="1"/>
    <col min="7" max="7" width="9.85546875" style="3" customWidth="1"/>
    <col min="8" max="8" width="19.42578125" style="3" customWidth="1"/>
    <col min="9" max="9" width="12.140625" style="3" customWidth="1"/>
    <col min="10" max="10" width="12.5703125" style="3" customWidth="1"/>
    <col min="11" max="11" width="11.7109375" style="3" customWidth="1"/>
    <col min="12" max="13" width="13.28515625" style="3" customWidth="1"/>
    <col min="14" max="14" width="12.28515625" style="3" customWidth="1"/>
    <col min="15" max="15" width="10.7109375" style="3" customWidth="1"/>
    <col min="16" max="16" width="8.42578125" style="3" customWidth="1"/>
    <col min="17" max="18" width="8.85546875" style="3"/>
    <col min="19" max="19" width="38.140625" style="3" customWidth="1"/>
    <col min="20" max="16384" width="8.85546875" style="3"/>
  </cols>
  <sheetData>
    <row r="1" spans="1:20" s="1" customFormat="1" ht="23.45" customHeight="1" x14ac:dyDescent="0.35">
      <c r="A1" s="1" t="s">
        <v>69</v>
      </c>
      <c r="I1" s="144" t="s">
        <v>54</v>
      </c>
      <c r="J1" s="144"/>
      <c r="K1" s="144"/>
      <c r="L1" s="175" t="s">
        <v>53</v>
      </c>
      <c r="M1" s="175"/>
      <c r="N1" s="175"/>
      <c r="O1" s="80"/>
    </row>
    <row r="2" spans="1:20" s="2" customFormat="1" ht="18" customHeight="1" x14ac:dyDescent="0.3">
      <c r="A2" s="2" t="s">
        <v>7</v>
      </c>
      <c r="I2" s="144"/>
      <c r="J2" s="144"/>
      <c r="K2" s="144"/>
      <c r="L2" s="172" t="s">
        <v>60</v>
      </c>
      <c r="M2" s="173"/>
      <c r="N2" s="173"/>
      <c r="O2" s="80"/>
    </row>
    <row r="3" spans="1:20" s="2" customFormat="1" ht="14.45" customHeight="1" x14ac:dyDescent="0.3">
      <c r="I3" s="145"/>
      <c r="J3" s="145"/>
      <c r="K3" s="145"/>
      <c r="L3" s="173"/>
      <c r="M3" s="173"/>
      <c r="N3" s="173"/>
      <c r="O3" s="80"/>
    </row>
    <row r="4" spans="1:20" ht="14.45" customHeight="1" x14ac:dyDescent="0.25">
      <c r="B4" s="30" t="s">
        <v>1</v>
      </c>
      <c r="C4" s="31"/>
      <c r="D4" s="31"/>
      <c r="E4" s="31"/>
      <c r="F4" s="31"/>
      <c r="G4" s="31"/>
      <c r="H4" s="31"/>
      <c r="I4" s="119" t="s">
        <v>21</v>
      </c>
      <c r="J4" s="124" t="s">
        <v>24</v>
      </c>
      <c r="K4" s="121" t="s">
        <v>30</v>
      </c>
      <c r="L4" s="124" t="s">
        <v>52</v>
      </c>
      <c r="M4" s="124" t="s">
        <v>26</v>
      </c>
      <c r="N4" s="121" t="s">
        <v>61</v>
      </c>
      <c r="O4" s="81"/>
      <c r="P4" s="176"/>
      <c r="Q4" s="177"/>
      <c r="R4" s="177"/>
      <c r="S4" s="177"/>
      <c r="T4" s="4"/>
    </row>
    <row r="5" spans="1:20" ht="28.9" customHeight="1" x14ac:dyDescent="0.25">
      <c r="B5" s="158" t="s">
        <v>25</v>
      </c>
      <c r="C5" s="137"/>
      <c r="D5" s="32" t="s">
        <v>18</v>
      </c>
      <c r="E5" s="33" t="s">
        <v>2</v>
      </c>
      <c r="F5" s="34" t="s">
        <v>39</v>
      </c>
      <c r="G5" s="34" t="s">
        <v>0</v>
      </c>
      <c r="H5" s="35" t="s">
        <v>28</v>
      </c>
      <c r="I5" s="138"/>
      <c r="J5" s="124"/>
      <c r="K5" s="121"/>
      <c r="L5" s="124"/>
      <c r="M5" s="119"/>
      <c r="N5" s="121"/>
      <c r="O5" s="81"/>
      <c r="P5" s="177"/>
      <c r="Q5" s="177"/>
      <c r="R5" s="177"/>
      <c r="S5" s="177"/>
      <c r="T5" s="5"/>
    </row>
    <row r="6" spans="1:20" x14ac:dyDescent="0.25">
      <c r="B6" s="125" t="s">
        <v>19</v>
      </c>
      <c r="C6" s="126"/>
      <c r="D6" s="50"/>
      <c r="E6" s="51"/>
      <c r="F6" s="106"/>
      <c r="G6" s="52"/>
      <c r="H6" s="52"/>
      <c r="I6" s="53"/>
      <c r="J6" s="54"/>
      <c r="K6" s="17" t="e">
        <f>((J6/I6))</f>
        <v>#DIV/0!</v>
      </c>
      <c r="L6" s="18">
        <f t="shared" ref="L6:L13" si="0">SUM(I6+J6)</f>
        <v>0</v>
      </c>
      <c r="M6" s="18" t="e">
        <f>L6*L2</f>
        <v>#VALUE!</v>
      </c>
      <c r="N6" s="17" t="e">
        <f>I6/$M$80</f>
        <v>#VALUE!</v>
      </c>
      <c r="O6" s="14"/>
      <c r="P6" s="177"/>
      <c r="Q6" s="177"/>
      <c r="R6" s="177"/>
      <c r="S6" s="177"/>
      <c r="T6" s="5"/>
    </row>
    <row r="7" spans="1:20" x14ac:dyDescent="0.25">
      <c r="B7" s="125" t="s">
        <v>19</v>
      </c>
      <c r="C7" s="126"/>
      <c r="D7" s="50"/>
      <c r="E7" s="51"/>
      <c r="F7" s="106"/>
      <c r="G7" s="52"/>
      <c r="H7" s="52"/>
      <c r="I7" s="53"/>
      <c r="J7" s="54"/>
      <c r="K7" s="17" t="e">
        <f t="shared" ref="K7:K13" si="1">((J7/I7))</f>
        <v>#DIV/0!</v>
      </c>
      <c r="L7" s="18">
        <f t="shared" si="0"/>
        <v>0</v>
      </c>
      <c r="M7" s="18" t="e">
        <f>L7*L2</f>
        <v>#VALUE!</v>
      </c>
      <c r="N7" s="17" t="e">
        <f t="shared" ref="N7:N13" si="2">I7/$M$80</f>
        <v>#VALUE!</v>
      </c>
      <c r="O7" s="14"/>
      <c r="P7" s="177"/>
      <c r="Q7" s="177"/>
      <c r="R7" s="177"/>
      <c r="S7" s="177"/>
      <c r="T7" s="5"/>
    </row>
    <row r="8" spans="1:20" x14ac:dyDescent="0.25">
      <c r="B8" s="125" t="s">
        <v>19</v>
      </c>
      <c r="C8" s="126"/>
      <c r="D8" s="50"/>
      <c r="E8" s="51"/>
      <c r="F8" s="106"/>
      <c r="G8" s="52"/>
      <c r="H8" s="52"/>
      <c r="I8" s="53"/>
      <c r="J8" s="54"/>
      <c r="K8" s="17" t="e">
        <f t="shared" si="1"/>
        <v>#DIV/0!</v>
      </c>
      <c r="L8" s="18">
        <f t="shared" si="0"/>
        <v>0</v>
      </c>
      <c r="M8" s="18" t="e">
        <f>L8*L2</f>
        <v>#VALUE!</v>
      </c>
      <c r="N8" s="17" t="e">
        <f t="shared" si="2"/>
        <v>#VALUE!</v>
      </c>
      <c r="O8" s="14"/>
      <c r="P8" s="177"/>
      <c r="Q8" s="177"/>
      <c r="R8" s="177"/>
      <c r="S8" s="177"/>
      <c r="T8" s="5"/>
    </row>
    <row r="9" spans="1:20" x14ac:dyDescent="0.25">
      <c r="B9" s="125" t="s">
        <v>19</v>
      </c>
      <c r="C9" s="126"/>
      <c r="D9" s="50"/>
      <c r="E9" s="51"/>
      <c r="F9" s="106"/>
      <c r="G9" s="52"/>
      <c r="H9" s="52"/>
      <c r="I9" s="53"/>
      <c r="J9" s="54"/>
      <c r="K9" s="17" t="e">
        <f t="shared" si="1"/>
        <v>#DIV/0!</v>
      </c>
      <c r="L9" s="18">
        <f t="shared" si="0"/>
        <v>0</v>
      </c>
      <c r="M9" s="18" t="e">
        <f>L9*L2</f>
        <v>#VALUE!</v>
      </c>
      <c r="N9" s="17" t="e">
        <f t="shared" si="2"/>
        <v>#VALUE!</v>
      </c>
      <c r="O9" s="14"/>
      <c r="P9" s="177"/>
      <c r="Q9" s="177"/>
      <c r="R9" s="177"/>
      <c r="S9" s="177"/>
      <c r="T9" s="5"/>
    </row>
    <row r="10" spans="1:20" x14ac:dyDescent="0.25">
      <c r="B10" s="125" t="s">
        <v>19</v>
      </c>
      <c r="C10" s="126"/>
      <c r="D10" s="50"/>
      <c r="E10" s="51"/>
      <c r="F10" s="106"/>
      <c r="G10" s="52"/>
      <c r="H10" s="52"/>
      <c r="I10" s="53"/>
      <c r="J10" s="54"/>
      <c r="K10" s="17" t="e">
        <f t="shared" si="1"/>
        <v>#DIV/0!</v>
      </c>
      <c r="L10" s="18">
        <f t="shared" si="0"/>
        <v>0</v>
      </c>
      <c r="M10" s="18" t="e">
        <f>L10*L2</f>
        <v>#VALUE!</v>
      </c>
      <c r="N10" s="17" t="e">
        <f t="shared" si="2"/>
        <v>#VALUE!</v>
      </c>
      <c r="O10" s="14"/>
      <c r="P10" s="177"/>
      <c r="Q10" s="177"/>
      <c r="R10" s="177"/>
      <c r="S10" s="177"/>
      <c r="T10" s="5"/>
    </row>
    <row r="11" spans="1:20" x14ac:dyDescent="0.25">
      <c r="B11" s="125" t="s">
        <v>19</v>
      </c>
      <c r="C11" s="126"/>
      <c r="D11" s="50"/>
      <c r="E11" s="51"/>
      <c r="F11" s="106"/>
      <c r="G11" s="52"/>
      <c r="H11" s="52"/>
      <c r="I11" s="53"/>
      <c r="J11" s="54"/>
      <c r="K11" s="17" t="e">
        <f t="shared" si="1"/>
        <v>#DIV/0!</v>
      </c>
      <c r="L11" s="18">
        <f t="shared" si="0"/>
        <v>0</v>
      </c>
      <c r="M11" s="18" t="e">
        <f>L11*L2</f>
        <v>#VALUE!</v>
      </c>
      <c r="N11" s="17" t="e">
        <f t="shared" si="2"/>
        <v>#VALUE!</v>
      </c>
      <c r="O11" s="14"/>
      <c r="P11" s="177"/>
      <c r="Q11" s="177"/>
      <c r="R11" s="177"/>
      <c r="S11" s="177"/>
      <c r="T11" s="5"/>
    </row>
    <row r="12" spans="1:20" x14ac:dyDescent="0.25">
      <c r="B12" s="125" t="s">
        <v>19</v>
      </c>
      <c r="C12" s="126"/>
      <c r="D12" s="50"/>
      <c r="E12" s="51"/>
      <c r="F12" s="106"/>
      <c r="G12" s="52"/>
      <c r="H12" s="52"/>
      <c r="I12" s="53"/>
      <c r="J12" s="54"/>
      <c r="K12" s="17" t="e">
        <f t="shared" si="1"/>
        <v>#DIV/0!</v>
      </c>
      <c r="L12" s="18">
        <f t="shared" si="0"/>
        <v>0</v>
      </c>
      <c r="M12" s="18" t="e">
        <f>L12*L2</f>
        <v>#VALUE!</v>
      </c>
      <c r="N12" s="17" t="e">
        <f t="shared" si="2"/>
        <v>#VALUE!</v>
      </c>
      <c r="O12" s="14"/>
      <c r="P12" s="177"/>
      <c r="Q12" s="177"/>
      <c r="R12" s="177"/>
      <c r="S12" s="177"/>
      <c r="T12" s="5"/>
    </row>
    <row r="13" spans="1:20" x14ac:dyDescent="0.25">
      <c r="B13" s="125" t="s">
        <v>19</v>
      </c>
      <c r="C13" s="126"/>
      <c r="D13" s="50"/>
      <c r="E13" s="51"/>
      <c r="F13" s="106"/>
      <c r="G13" s="55"/>
      <c r="H13" s="55"/>
      <c r="I13" s="53"/>
      <c r="J13" s="54"/>
      <c r="K13" s="17" t="e">
        <f t="shared" si="1"/>
        <v>#DIV/0!</v>
      </c>
      <c r="L13" s="18">
        <f t="shared" si="0"/>
        <v>0</v>
      </c>
      <c r="M13" s="18" t="e">
        <f>L13*L2</f>
        <v>#VALUE!</v>
      </c>
      <c r="N13" s="17" t="e">
        <f t="shared" si="2"/>
        <v>#VALUE!</v>
      </c>
      <c r="O13" s="14"/>
      <c r="P13" s="177"/>
      <c r="Q13" s="177"/>
      <c r="R13" s="177"/>
      <c r="S13" s="177"/>
      <c r="T13" s="4"/>
    </row>
    <row r="14" spans="1:20" ht="13.15" customHeight="1" x14ac:dyDescent="0.25">
      <c r="B14" s="170" t="s">
        <v>20</v>
      </c>
      <c r="C14" s="141"/>
      <c r="D14" s="141"/>
      <c r="E14" s="141"/>
      <c r="F14" s="141"/>
      <c r="G14" s="141"/>
      <c r="H14" s="141"/>
      <c r="I14" s="15">
        <f>SUM(I6:I13)</f>
        <v>0</v>
      </c>
      <c r="J14" s="16">
        <f>SUM(J6:J13)</f>
        <v>0</v>
      </c>
      <c r="K14" s="19"/>
      <c r="L14" s="16">
        <f>SUM(L6:L13)</f>
        <v>0</v>
      </c>
      <c r="M14" s="16" t="e">
        <f>SUM(M6:M13)</f>
        <v>#VALUE!</v>
      </c>
      <c r="N14" s="19" t="e">
        <f>SUM(N6:N13)</f>
        <v>#VALUE!</v>
      </c>
      <c r="O14" s="75"/>
      <c r="P14" s="177"/>
      <c r="Q14" s="177"/>
      <c r="R14" s="177"/>
      <c r="S14" s="177"/>
      <c r="T14" s="4"/>
    </row>
    <row r="15" spans="1:20" x14ac:dyDescent="0.25">
      <c r="B15" s="36"/>
      <c r="C15" s="36"/>
      <c r="D15" s="36"/>
      <c r="E15" s="36"/>
      <c r="F15" s="36"/>
      <c r="G15" s="36"/>
      <c r="H15" s="36"/>
      <c r="I15" s="37"/>
      <c r="J15" s="37"/>
      <c r="K15" s="14"/>
      <c r="L15" s="37"/>
      <c r="M15" s="37"/>
      <c r="N15" s="14"/>
      <c r="O15" s="14"/>
      <c r="P15" s="4"/>
      <c r="Q15" s="4"/>
      <c r="T15" s="4"/>
    </row>
    <row r="16" spans="1:20" ht="14.45" customHeight="1" x14ac:dyDescent="0.25">
      <c r="B16" s="30" t="s">
        <v>63</v>
      </c>
      <c r="C16" s="31"/>
      <c r="D16" s="31"/>
      <c r="E16" s="31"/>
      <c r="F16" s="31"/>
      <c r="G16" s="31"/>
      <c r="H16" s="31"/>
      <c r="I16" s="119" t="s">
        <v>21</v>
      </c>
      <c r="J16" s="119" t="s">
        <v>24</v>
      </c>
      <c r="K16" s="159" t="s">
        <v>30</v>
      </c>
      <c r="L16" s="124" t="s">
        <v>52</v>
      </c>
      <c r="M16" s="124" t="s">
        <v>26</v>
      </c>
      <c r="N16" s="121" t="s">
        <v>61</v>
      </c>
      <c r="O16" s="81"/>
      <c r="P16" s="176"/>
      <c r="Q16" s="176"/>
      <c r="R16" s="176"/>
      <c r="S16" s="176"/>
      <c r="T16" s="4"/>
    </row>
    <row r="17" spans="2:20" ht="27.6" customHeight="1" x14ac:dyDescent="0.25">
      <c r="B17" s="38"/>
      <c r="C17" s="33" t="s">
        <v>14</v>
      </c>
      <c r="D17" s="33"/>
      <c r="E17" s="33"/>
      <c r="F17" s="33"/>
      <c r="G17" s="33"/>
      <c r="H17" s="32"/>
      <c r="I17" s="138"/>
      <c r="J17" s="138"/>
      <c r="K17" s="160"/>
      <c r="L17" s="124"/>
      <c r="M17" s="119"/>
      <c r="N17" s="121"/>
      <c r="O17" s="81"/>
      <c r="P17" s="176"/>
      <c r="Q17" s="176"/>
      <c r="R17" s="176"/>
      <c r="S17" s="176"/>
      <c r="T17" s="8"/>
    </row>
    <row r="18" spans="2:20" x14ac:dyDescent="0.25">
      <c r="B18" s="38"/>
      <c r="C18" s="130"/>
      <c r="D18" s="130"/>
      <c r="E18" s="130"/>
      <c r="F18" s="130"/>
      <c r="G18" s="130"/>
      <c r="H18" s="130"/>
      <c r="I18" s="113"/>
      <c r="J18" s="113"/>
      <c r="K18" s="17" t="e">
        <f>((J18/I18))</f>
        <v>#DIV/0!</v>
      </c>
      <c r="L18" s="18">
        <f>SUM(I18+J18)</f>
        <v>0</v>
      </c>
      <c r="M18" s="18" t="e">
        <f>L18*L2</f>
        <v>#VALUE!</v>
      </c>
      <c r="N18" s="17" t="e">
        <f>I18/$M$80</f>
        <v>#VALUE!</v>
      </c>
      <c r="O18" s="14"/>
      <c r="P18" s="176"/>
      <c r="Q18" s="176"/>
      <c r="R18" s="176"/>
      <c r="S18" s="176"/>
      <c r="T18" s="4"/>
    </row>
    <row r="19" spans="2:20" x14ac:dyDescent="0.25">
      <c r="B19" s="38"/>
      <c r="C19" s="116"/>
      <c r="D19" s="117"/>
      <c r="E19" s="117"/>
      <c r="F19" s="117"/>
      <c r="G19" s="117"/>
      <c r="H19" s="118"/>
      <c r="I19" s="113"/>
      <c r="J19" s="113"/>
      <c r="K19" s="17" t="e">
        <f t="shared" ref="K19:K22" si="3">((J19/I19))</f>
        <v>#DIV/0!</v>
      </c>
      <c r="L19" s="18">
        <f t="shared" ref="L19:L22" si="4">SUM(I19+J19)</f>
        <v>0</v>
      </c>
      <c r="M19" s="18" t="e">
        <f>L19*L2</f>
        <v>#VALUE!</v>
      </c>
      <c r="N19" s="17" t="e">
        <f t="shared" ref="N19:N22" si="5">I19/$M$80</f>
        <v>#VALUE!</v>
      </c>
      <c r="O19" s="14"/>
      <c r="P19" s="176"/>
      <c r="Q19" s="176"/>
      <c r="R19" s="176"/>
      <c r="S19" s="176"/>
      <c r="T19" s="4"/>
    </row>
    <row r="20" spans="2:20" x14ac:dyDescent="0.25">
      <c r="B20" s="38"/>
      <c r="C20" s="116"/>
      <c r="D20" s="117"/>
      <c r="E20" s="117"/>
      <c r="F20" s="117"/>
      <c r="G20" s="117"/>
      <c r="H20" s="118"/>
      <c r="I20" s="113"/>
      <c r="J20" s="113"/>
      <c r="K20" s="17" t="e">
        <f t="shared" si="3"/>
        <v>#DIV/0!</v>
      </c>
      <c r="L20" s="18">
        <f t="shared" si="4"/>
        <v>0</v>
      </c>
      <c r="M20" s="18" t="e">
        <f>L20*L2</f>
        <v>#VALUE!</v>
      </c>
      <c r="N20" s="17" t="e">
        <f t="shared" si="5"/>
        <v>#VALUE!</v>
      </c>
      <c r="O20" s="14"/>
      <c r="P20" s="176"/>
      <c r="Q20" s="176"/>
      <c r="R20" s="176"/>
      <c r="S20" s="176"/>
      <c r="T20" s="4"/>
    </row>
    <row r="21" spans="2:20" x14ac:dyDescent="0.25">
      <c r="B21" s="38"/>
      <c r="C21" s="116"/>
      <c r="D21" s="117"/>
      <c r="E21" s="117"/>
      <c r="F21" s="117"/>
      <c r="G21" s="117"/>
      <c r="H21" s="118"/>
      <c r="I21" s="113"/>
      <c r="J21" s="113"/>
      <c r="K21" s="17" t="e">
        <f t="shared" si="3"/>
        <v>#DIV/0!</v>
      </c>
      <c r="L21" s="18">
        <f t="shared" si="4"/>
        <v>0</v>
      </c>
      <c r="M21" s="18" t="e">
        <f>L21*L2</f>
        <v>#VALUE!</v>
      </c>
      <c r="N21" s="17" t="e">
        <f t="shared" si="5"/>
        <v>#VALUE!</v>
      </c>
      <c r="O21" s="14"/>
      <c r="P21" s="176"/>
      <c r="Q21" s="176"/>
      <c r="R21" s="176"/>
      <c r="S21" s="176"/>
      <c r="T21" s="4"/>
    </row>
    <row r="22" spans="2:20" x14ac:dyDescent="0.25">
      <c r="B22" s="38"/>
      <c r="C22" s="116"/>
      <c r="D22" s="117"/>
      <c r="E22" s="117"/>
      <c r="F22" s="117"/>
      <c r="G22" s="117"/>
      <c r="H22" s="118"/>
      <c r="I22" s="113"/>
      <c r="J22" s="113"/>
      <c r="K22" s="17" t="e">
        <f t="shared" si="3"/>
        <v>#DIV/0!</v>
      </c>
      <c r="L22" s="18">
        <f t="shared" si="4"/>
        <v>0</v>
      </c>
      <c r="M22" s="18" t="e">
        <f>L22*L2</f>
        <v>#VALUE!</v>
      </c>
      <c r="N22" s="17" t="e">
        <f t="shared" si="5"/>
        <v>#VALUE!</v>
      </c>
      <c r="O22" s="14"/>
      <c r="P22" s="176"/>
      <c r="Q22" s="176"/>
      <c r="R22" s="176"/>
      <c r="S22" s="176"/>
      <c r="T22" s="4"/>
    </row>
    <row r="23" spans="2:20" x14ac:dyDescent="0.25">
      <c r="B23" s="38"/>
      <c r="C23" s="36"/>
      <c r="D23" s="36"/>
      <c r="E23" s="154" t="s">
        <v>22</v>
      </c>
      <c r="F23" s="154"/>
      <c r="G23" s="154"/>
      <c r="H23" s="154"/>
      <c r="I23" s="27">
        <f>SUM(I18:I22)</f>
        <v>0</v>
      </c>
      <c r="J23" s="27">
        <f>SUM(J18:J22)</f>
        <v>0</v>
      </c>
      <c r="K23" s="75"/>
      <c r="L23" s="27">
        <f>SUM(L18:L22)</f>
        <v>0</v>
      </c>
      <c r="M23" s="27" t="e">
        <f>SUM(M18:M22)</f>
        <v>#VALUE!</v>
      </c>
      <c r="N23" s="14" t="e">
        <f>SUM(N18:N22)</f>
        <v>#VALUE!</v>
      </c>
      <c r="O23" s="14"/>
      <c r="P23" s="176"/>
      <c r="Q23" s="176"/>
      <c r="R23" s="176"/>
      <c r="S23" s="176"/>
      <c r="T23" s="4"/>
    </row>
    <row r="24" spans="2:20" ht="13.9" customHeight="1" x14ac:dyDescent="0.25">
      <c r="B24" s="38"/>
      <c r="C24" s="155" t="s">
        <v>6</v>
      </c>
      <c r="D24" s="155"/>
      <c r="E24" s="155"/>
      <c r="F24" s="155"/>
      <c r="G24" s="155"/>
      <c r="H24" s="36"/>
      <c r="I24" s="20"/>
      <c r="J24" s="20"/>
      <c r="K24" s="21"/>
      <c r="L24" s="22"/>
      <c r="M24" s="22"/>
      <c r="N24" s="21"/>
      <c r="O24" s="21"/>
      <c r="P24" s="176"/>
      <c r="Q24" s="176"/>
      <c r="R24" s="176"/>
      <c r="S24" s="176"/>
      <c r="T24" s="4"/>
    </row>
    <row r="25" spans="2:20" x14ac:dyDescent="0.25">
      <c r="B25" s="38"/>
      <c r="C25" s="116"/>
      <c r="D25" s="117"/>
      <c r="E25" s="117"/>
      <c r="F25" s="117"/>
      <c r="G25" s="117"/>
      <c r="H25" s="118"/>
      <c r="I25" s="113"/>
      <c r="J25" s="113"/>
      <c r="K25" s="17" t="e">
        <f>((J25/I25))</f>
        <v>#DIV/0!</v>
      </c>
      <c r="L25" s="18">
        <f>SUM(I25+J25)</f>
        <v>0</v>
      </c>
      <c r="M25" s="18" t="e">
        <f>L25*L2</f>
        <v>#VALUE!</v>
      </c>
      <c r="N25" s="17" t="e">
        <f>I25/$M$80</f>
        <v>#VALUE!</v>
      </c>
      <c r="O25" s="14"/>
      <c r="P25" s="176"/>
      <c r="Q25" s="176"/>
      <c r="R25" s="176"/>
      <c r="S25" s="176"/>
      <c r="T25" s="9"/>
    </row>
    <row r="26" spans="2:20" x14ac:dyDescent="0.25">
      <c r="B26" s="38"/>
      <c r="C26" s="116"/>
      <c r="D26" s="117"/>
      <c r="E26" s="117"/>
      <c r="F26" s="117"/>
      <c r="G26" s="117"/>
      <c r="H26" s="118"/>
      <c r="I26" s="113"/>
      <c r="J26" s="113"/>
      <c r="K26" s="17" t="e">
        <f t="shared" ref="K26:K29" si="6">((J26/I26))</f>
        <v>#DIV/0!</v>
      </c>
      <c r="L26" s="18">
        <f t="shared" ref="L26:L29" si="7">SUM(I26+J26)</f>
        <v>0</v>
      </c>
      <c r="M26" s="18" t="e">
        <f>L26*L2</f>
        <v>#VALUE!</v>
      </c>
      <c r="N26" s="17" t="e">
        <f t="shared" ref="N26:N29" si="8">I26/$M$80</f>
        <v>#VALUE!</v>
      </c>
      <c r="O26" s="14"/>
      <c r="P26" s="176"/>
      <c r="Q26" s="176"/>
      <c r="R26" s="176"/>
      <c r="S26" s="176"/>
      <c r="T26" s="9"/>
    </row>
    <row r="27" spans="2:20" x14ac:dyDescent="0.25">
      <c r="B27" s="38"/>
      <c r="C27" s="116"/>
      <c r="D27" s="117"/>
      <c r="E27" s="117"/>
      <c r="F27" s="117"/>
      <c r="G27" s="117"/>
      <c r="H27" s="118"/>
      <c r="I27" s="113"/>
      <c r="J27" s="113"/>
      <c r="K27" s="17" t="e">
        <f t="shared" si="6"/>
        <v>#DIV/0!</v>
      </c>
      <c r="L27" s="18">
        <f t="shared" si="7"/>
        <v>0</v>
      </c>
      <c r="M27" s="18" t="e">
        <f>L27*L2</f>
        <v>#VALUE!</v>
      </c>
      <c r="N27" s="17" t="e">
        <f t="shared" si="8"/>
        <v>#VALUE!</v>
      </c>
      <c r="O27" s="14"/>
      <c r="P27" s="176"/>
      <c r="Q27" s="176"/>
      <c r="R27" s="176"/>
      <c r="S27" s="176"/>
      <c r="T27" s="9"/>
    </row>
    <row r="28" spans="2:20" x14ac:dyDescent="0.25">
      <c r="B28" s="38"/>
      <c r="C28" s="116"/>
      <c r="D28" s="117"/>
      <c r="E28" s="117"/>
      <c r="F28" s="117"/>
      <c r="G28" s="117"/>
      <c r="H28" s="118"/>
      <c r="I28" s="113"/>
      <c r="J28" s="113"/>
      <c r="K28" s="17" t="e">
        <f t="shared" si="6"/>
        <v>#DIV/0!</v>
      </c>
      <c r="L28" s="18">
        <f t="shared" si="7"/>
        <v>0</v>
      </c>
      <c r="M28" s="18" t="e">
        <f>L28*L2</f>
        <v>#VALUE!</v>
      </c>
      <c r="N28" s="17" t="e">
        <f t="shared" si="8"/>
        <v>#VALUE!</v>
      </c>
      <c r="O28" s="14"/>
      <c r="P28" s="176"/>
      <c r="Q28" s="176"/>
      <c r="R28" s="176"/>
      <c r="S28" s="176"/>
      <c r="T28" s="9"/>
    </row>
    <row r="29" spans="2:20" x14ac:dyDescent="0.25">
      <c r="B29" s="38"/>
      <c r="C29" s="116"/>
      <c r="D29" s="117"/>
      <c r="E29" s="117"/>
      <c r="F29" s="117"/>
      <c r="G29" s="117"/>
      <c r="H29" s="118"/>
      <c r="I29" s="113"/>
      <c r="J29" s="113"/>
      <c r="K29" s="17" t="e">
        <f t="shared" si="6"/>
        <v>#DIV/0!</v>
      </c>
      <c r="L29" s="18">
        <f t="shared" si="7"/>
        <v>0</v>
      </c>
      <c r="M29" s="18" t="e">
        <f>L29*L2</f>
        <v>#VALUE!</v>
      </c>
      <c r="N29" s="17" t="e">
        <f t="shared" si="8"/>
        <v>#VALUE!</v>
      </c>
      <c r="O29" s="14"/>
      <c r="P29" s="176"/>
      <c r="Q29" s="176"/>
      <c r="R29" s="176"/>
      <c r="S29" s="176"/>
      <c r="T29" s="4"/>
    </row>
    <row r="30" spans="2:20" x14ac:dyDescent="0.25">
      <c r="B30" s="38"/>
      <c r="C30" s="43"/>
      <c r="D30" s="43"/>
      <c r="E30" s="169" t="s">
        <v>23</v>
      </c>
      <c r="F30" s="169"/>
      <c r="G30" s="169"/>
      <c r="H30" s="169"/>
      <c r="I30" s="57">
        <f>SUM(I25:I29)</f>
        <v>0</v>
      </c>
      <c r="J30" s="57">
        <f>SUM(J25:J29)</f>
        <v>0</v>
      </c>
      <c r="K30" s="60"/>
      <c r="L30" s="57">
        <f>SUM(L25:L29)</f>
        <v>0</v>
      </c>
      <c r="M30" s="57" t="e">
        <f>SUM(M25:M29)</f>
        <v>#VALUE!</v>
      </c>
      <c r="N30" s="71" t="e">
        <f>SUM(N25:N29)</f>
        <v>#VALUE!</v>
      </c>
      <c r="O30" s="14"/>
      <c r="P30" s="176"/>
      <c r="Q30" s="176"/>
      <c r="R30" s="176"/>
      <c r="S30" s="176"/>
      <c r="T30" s="4"/>
    </row>
    <row r="31" spans="2:20" x14ac:dyDescent="0.25">
      <c r="B31" s="39"/>
      <c r="C31" s="141" t="s">
        <v>12</v>
      </c>
      <c r="D31" s="141"/>
      <c r="E31" s="141"/>
      <c r="F31" s="141"/>
      <c r="G31" s="141"/>
      <c r="H31" s="141"/>
      <c r="I31" s="58">
        <f>SUM(I23+I30)</f>
        <v>0</v>
      </c>
      <c r="J31" s="58">
        <f>SUM(J30+J23)</f>
        <v>0</v>
      </c>
      <c r="K31" s="59"/>
      <c r="L31" s="58">
        <f>SUM(L23+L30)</f>
        <v>0</v>
      </c>
      <c r="M31" s="58" t="e">
        <f>M30+M23</f>
        <v>#VALUE!</v>
      </c>
      <c r="N31" s="59" t="e">
        <f>SUM(N23+N30)</f>
        <v>#VALUE!</v>
      </c>
      <c r="O31" s="75"/>
      <c r="P31" s="176"/>
      <c r="Q31" s="176"/>
      <c r="R31" s="176"/>
      <c r="S31" s="176"/>
      <c r="T31" s="4"/>
    </row>
    <row r="32" spans="2:20" ht="14.45" customHeight="1" x14ac:dyDescent="0.25">
      <c r="B32" s="36"/>
      <c r="C32" s="36"/>
      <c r="D32" s="36"/>
      <c r="E32" s="36"/>
      <c r="F32" s="36"/>
      <c r="G32" s="36"/>
      <c r="H32" s="36"/>
      <c r="I32" s="27"/>
      <c r="J32" s="27"/>
      <c r="K32" s="14"/>
      <c r="L32" s="27"/>
      <c r="M32" s="27"/>
      <c r="N32" s="14"/>
      <c r="O32" s="14"/>
      <c r="P32" s="4"/>
      <c r="Q32" s="4"/>
      <c r="R32" s="4"/>
      <c r="S32" s="4"/>
      <c r="T32" s="4"/>
    </row>
    <row r="33" spans="2:20" ht="14.45" customHeight="1" x14ac:dyDescent="0.25">
      <c r="B33" s="30" t="s">
        <v>17</v>
      </c>
      <c r="C33" s="31"/>
      <c r="D33" s="31"/>
      <c r="E33" s="31"/>
      <c r="F33" s="31"/>
      <c r="G33" s="31"/>
      <c r="H33" s="31"/>
      <c r="I33" s="119" t="s">
        <v>21</v>
      </c>
      <c r="J33" s="124" t="s">
        <v>24</v>
      </c>
      <c r="K33" s="121" t="s">
        <v>30</v>
      </c>
      <c r="L33" s="124" t="s">
        <v>52</v>
      </c>
      <c r="M33" s="124" t="s">
        <v>26</v>
      </c>
      <c r="N33" s="121" t="s">
        <v>61</v>
      </c>
      <c r="O33" s="81"/>
      <c r="P33" s="176"/>
      <c r="Q33" s="176"/>
      <c r="R33" s="176"/>
      <c r="S33" s="176"/>
      <c r="T33" s="4"/>
    </row>
    <row r="34" spans="2:20" ht="27.6" customHeight="1" x14ac:dyDescent="0.25">
      <c r="B34" s="38"/>
      <c r="C34" s="156" t="s">
        <v>4</v>
      </c>
      <c r="D34" s="156"/>
      <c r="E34" s="34" t="s">
        <v>29</v>
      </c>
      <c r="F34" s="24"/>
      <c r="G34" s="137" t="s">
        <v>8</v>
      </c>
      <c r="H34" s="157"/>
      <c r="I34" s="138"/>
      <c r="J34" s="124"/>
      <c r="K34" s="121"/>
      <c r="L34" s="124"/>
      <c r="M34" s="119"/>
      <c r="N34" s="121"/>
      <c r="O34" s="81"/>
      <c r="P34" s="176"/>
      <c r="Q34" s="176"/>
      <c r="R34" s="176"/>
      <c r="S34" s="176"/>
      <c r="T34" s="4"/>
    </row>
    <row r="35" spans="2:20" ht="18.600000000000001" customHeight="1" x14ac:dyDescent="0.25">
      <c r="B35" s="38"/>
      <c r="C35" s="142" t="s">
        <v>13</v>
      </c>
      <c r="D35" s="142"/>
      <c r="E35" s="167"/>
      <c r="F35" s="168"/>
      <c r="G35" s="143"/>
      <c r="H35" s="143"/>
      <c r="I35" s="113"/>
      <c r="J35" s="113"/>
      <c r="K35" s="17" t="e">
        <f>J35/I35</f>
        <v>#DIV/0!</v>
      </c>
      <c r="L35" s="62">
        <f>I35+J35</f>
        <v>0</v>
      </c>
      <c r="M35" s="62" t="e">
        <f>L35*L2</f>
        <v>#VALUE!</v>
      </c>
      <c r="N35" s="17" t="e">
        <f>I35/$M$80</f>
        <v>#VALUE!</v>
      </c>
      <c r="O35" s="14"/>
      <c r="P35" s="176"/>
      <c r="Q35" s="176"/>
      <c r="R35" s="176"/>
      <c r="S35" s="176"/>
      <c r="T35" s="4"/>
    </row>
    <row r="36" spans="2:20" ht="27.6" customHeight="1" x14ac:dyDescent="0.25">
      <c r="B36" s="38"/>
      <c r="C36" s="137" t="s">
        <v>3</v>
      </c>
      <c r="D36" s="137"/>
      <c r="E36" s="34"/>
      <c r="F36" s="24"/>
      <c r="G36" s="140"/>
      <c r="H36" s="140"/>
      <c r="I36" s="53"/>
      <c r="J36" s="23"/>
      <c r="K36" s="24"/>
      <c r="L36" s="23"/>
      <c r="M36" s="23"/>
      <c r="N36" s="24"/>
      <c r="O36" s="24"/>
      <c r="P36" s="176"/>
      <c r="Q36" s="176"/>
      <c r="R36" s="176"/>
      <c r="S36" s="176"/>
      <c r="T36" s="4"/>
    </row>
    <row r="37" spans="2:20" ht="19.149999999999999" customHeight="1" x14ac:dyDescent="0.25">
      <c r="B37" s="38"/>
      <c r="C37" s="142" t="s">
        <v>13</v>
      </c>
      <c r="D37" s="142"/>
      <c r="E37" s="167"/>
      <c r="F37" s="168"/>
      <c r="G37" s="143"/>
      <c r="H37" s="143"/>
      <c r="I37" s="113"/>
      <c r="J37" s="113"/>
      <c r="K37" s="17" t="e">
        <f>J37/I37</f>
        <v>#DIV/0!</v>
      </c>
      <c r="L37" s="62">
        <f>I37+J37</f>
        <v>0</v>
      </c>
      <c r="M37" s="62" t="e">
        <f>L37*L2</f>
        <v>#VALUE!</v>
      </c>
      <c r="N37" s="17" t="e">
        <f>I37/M80</f>
        <v>#VALUE!</v>
      </c>
      <c r="O37" s="14"/>
      <c r="P37" s="176"/>
      <c r="Q37" s="176"/>
      <c r="R37" s="176"/>
      <c r="S37" s="176"/>
      <c r="T37" s="4"/>
    </row>
    <row r="38" spans="2:20" ht="27.6" customHeight="1" x14ac:dyDescent="0.25">
      <c r="B38" s="38"/>
      <c r="C38" s="137" t="s">
        <v>40</v>
      </c>
      <c r="D38" s="137"/>
      <c r="E38" s="34"/>
      <c r="F38" s="24"/>
      <c r="G38" s="140"/>
      <c r="H38" s="140"/>
      <c r="I38" s="23"/>
      <c r="J38" s="23"/>
      <c r="K38" s="24"/>
      <c r="L38" s="23"/>
      <c r="M38" s="23"/>
      <c r="N38" s="24"/>
      <c r="O38" s="24"/>
      <c r="P38" s="176"/>
      <c r="Q38" s="176"/>
      <c r="R38" s="176"/>
      <c r="S38" s="176"/>
      <c r="T38" s="4"/>
    </row>
    <row r="39" spans="2:20" ht="19.149999999999999" customHeight="1" x14ac:dyDescent="0.25">
      <c r="B39" s="38"/>
      <c r="C39" s="142" t="s">
        <v>13</v>
      </c>
      <c r="D39" s="142"/>
      <c r="E39" s="167"/>
      <c r="F39" s="168"/>
      <c r="G39" s="143"/>
      <c r="H39" s="143"/>
      <c r="I39" s="113"/>
      <c r="J39" s="113"/>
      <c r="K39" s="17" t="e">
        <f>J39/I39</f>
        <v>#DIV/0!</v>
      </c>
      <c r="L39" s="62">
        <f>I39+J39</f>
        <v>0</v>
      </c>
      <c r="M39" s="62" t="e">
        <f>L39*L2</f>
        <v>#VALUE!</v>
      </c>
      <c r="N39" s="17" t="e">
        <f>I39/M80</f>
        <v>#VALUE!</v>
      </c>
      <c r="O39" s="14"/>
      <c r="P39" s="176"/>
      <c r="Q39" s="176"/>
      <c r="R39" s="176"/>
      <c r="S39" s="176"/>
      <c r="T39" s="4"/>
    </row>
    <row r="40" spans="2:20" x14ac:dyDescent="0.25">
      <c r="B40" s="39"/>
      <c r="C40" s="141" t="s">
        <v>12</v>
      </c>
      <c r="D40" s="141"/>
      <c r="E40" s="141"/>
      <c r="F40" s="141"/>
      <c r="G40" s="141"/>
      <c r="H40" s="141"/>
      <c r="I40" s="25">
        <f>SUM(I35+I39+I37)</f>
        <v>0</v>
      </c>
      <c r="J40" s="25">
        <f>SUM(J35+J39+J37)</f>
        <v>0</v>
      </c>
      <c r="K40" s="19"/>
      <c r="L40" s="25">
        <f>SUM(L35+L39+L37)</f>
        <v>0</v>
      </c>
      <c r="M40" s="25" t="e">
        <f>M35+M37+M39</f>
        <v>#VALUE!</v>
      </c>
      <c r="N40" s="26" t="e">
        <f>SUM(N35+N39+N37)</f>
        <v>#VALUE!</v>
      </c>
      <c r="O40" s="75"/>
      <c r="P40" s="176"/>
      <c r="Q40" s="176"/>
      <c r="R40" s="176"/>
      <c r="S40" s="176"/>
      <c r="T40" s="4"/>
    </row>
    <row r="41" spans="2:20" ht="14.45" customHeight="1" x14ac:dyDescent="0.25">
      <c r="B41" s="36"/>
      <c r="C41" s="36"/>
      <c r="D41" s="36"/>
      <c r="E41" s="36"/>
      <c r="F41" s="36"/>
      <c r="G41" s="36"/>
      <c r="H41" s="36"/>
      <c r="I41" s="27"/>
      <c r="J41" s="27"/>
      <c r="K41" s="14"/>
      <c r="L41" s="27"/>
      <c r="M41" s="27"/>
      <c r="N41" s="14"/>
      <c r="O41" s="14"/>
      <c r="P41" s="4"/>
      <c r="Q41" s="4"/>
      <c r="R41" s="4"/>
      <c r="S41" s="4"/>
      <c r="T41" s="4"/>
    </row>
    <row r="42" spans="2:20" ht="14.45" customHeight="1" x14ac:dyDescent="0.25">
      <c r="B42" s="30" t="s">
        <v>16</v>
      </c>
      <c r="C42" s="31"/>
      <c r="D42" s="31"/>
      <c r="E42" s="40"/>
      <c r="F42" s="40"/>
      <c r="G42" s="40"/>
      <c r="H42" s="40"/>
      <c r="I42" s="124" t="s">
        <v>21</v>
      </c>
      <c r="J42" s="124" t="s">
        <v>24</v>
      </c>
      <c r="K42" s="121" t="s">
        <v>30</v>
      </c>
      <c r="L42" s="124" t="s">
        <v>52</v>
      </c>
      <c r="M42" s="124" t="s">
        <v>26</v>
      </c>
      <c r="N42" s="121" t="s">
        <v>61</v>
      </c>
      <c r="O42" s="81"/>
      <c r="P42" s="177"/>
      <c r="Q42" s="177"/>
      <c r="R42" s="177"/>
      <c r="S42" s="177"/>
      <c r="T42" s="4"/>
    </row>
    <row r="43" spans="2:20" ht="30" customHeight="1" x14ac:dyDescent="0.25">
      <c r="B43" s="41"/>
      <c r="C43" s="42" t="s">
        <v>27</v>
      </c>
      <c r="D43" s="42"/>
      <c r="E43" s="43"/>
      <c r="F43" s="43"/>
      <c r="G43" s="43"/>
      <c r="H43" s="43"/>
      <c r="I43" s="124"/>
      <c r="J43" s="124"/>
      <c r="K43" s="121"/>
      <c r="L43" s="124"/>
      <c r="M43" s="119"/>
      <c r="N43" s="121"/>
      <c r="O43" s="81"/>
      <c r="P43" s="177"/>
      <c r="Q43" s="177"/>
      <c r="R43" s="177"/>
      <c r="S43" s="177"/>
      <c r="T43" s="4"/>
    </row>
    <row r="44" spans="2:20" ht="14.45" customHeight="1" x14ac:dyDescent="0.25">
      <c r="B44" s="38"/>
      <c r="C44" s="116"/>
      <c r="D44" s="117"/>
      <c r="E44" s="117"/>
      <c r="F44" s="117"/>
      <c r="G44" s="117"/>
      <c r="H44" s="118"/>
      <c r="I44" s="113"/>
      <c r="J44" s="113"/>
      <c r="K44" s="17" t="e">
        <f t="shared" ref="K44:K55" si="9">J44/I44</f>
        <v>#DIV/0!</v>
      </c>
      <c r="L44" s="62">
        <f t="shared" ref="L44:L55" si="10">I44+J44</f>
        <v>0</v>
      </c>
      <c r="M44" s="62" t="e">
        <f>L44*L2</f>
        <v>#VALUE!</v>
      </c>
      <c r="N44" s="17" t="e">
        <f>I44/$M$80</f>
        <v>#VALUE!</v>
      </c>
      <c r="O44" s="14"/>
      <c r="P44" s="177"/>
      <c r="Q44" s="177"/>
      <c r="R44" s="177"/>
      <c r="S44" s="177"/>
      <c r="T44" s="4"/>
    </row>
    <row r="45" spans="2:20" ht="14.45" customHeight="1" x14ac:dyDescent="0.25">
      <c r="B45" s="38"/>
      <c r="C45" s="76"/>
      <c r="D45" s="77"/>
      <c r="E45" s="77"/>
      <c r="F45" s="77"/>
      <c r="G45" s="77"/>
      <c r="H45" s="78"/>
      <c r="I45" s="113"/>
      <c r="J45" s="113"/>
      <c r="K45" s="17" t="e">
        <f t="shared" si="9"/>
        <v>#DIV/0!</v>
      </c>
      <c r="L45" s="62">
        <f t="shared" si="10"/>
        <v>0</v>
      </c>
      <c r="M45" s="62" t="e">
        <f>L45*L2</f>
        <v>#VALUE!</v>
      </c>
      <c r="N45" s="17" t="e">
        <f t="shared" ref="N45:N55" si="11">I45/$M$80</f>
        <v>#VALUE!</v>
      </c>
      <c r="O45" s="14"/>
      <c r="P45" s="177"/>
      <c r="Q45" s="177"/>
      <c r="R45" s="177"/>
      <c r="S45" s="177"/>
      <c r="T45" s="4"/>
    </row>
    <row r="46" spans="2:20" ht="14.45" customHeight="1" x14ac:dyDescent="0.25">
      <c r="B46" s="38"/>
      <c r="C46" s="76"/>
      <c r="D46" s="77"/>
      <c r="E46" s="77"/>
      <c r="F46" s="77"/>
      <c r="G46" s="77"/>
      <c r="H46" s="78"/>
      <c r="I46" s="113"/>
      <c r="J46" s="113"/>
      <c r="K46" s="17" t="e">
        <f t="shared" si="9"/>
        <v>#DIV/0!</v>
      </c>
      <c r="L46" s="62">
        <f t="shared" si="10"/>
        <v>0</v>
      </c>
      <c r="M46" s="62" t="e">
        <f>L46*L2</f>
        <v>#VALUE!</v>
      </c>
      <c r="N46" s="17" t="e">
        <f t="shared" si="11"/>
        <v>#VALUE!</v>
      </c>
      <c r="O46" s="14"/>
      <c r="P46" s="177"/>
      <c r="Q46" s="177"/>
      <c r="R46" s="177"/>
      <c r="S46" s="177"/>
      <c r="T46" s="4"/>
    </row>
    <row r="47" spans="2:20" ht="14.45" customHeight="1" x14ac:dyDescent="0.25">
      <c r="B47" s="38"/>
      <c r="C47" s="76"/>
      <c r="D47" s="77"/>
      <c r="E47" s="77"/>
      <c r="F47" s="77"/>
      <c r="G47" s="77"/>
      <c r="H47" s="78"/>
      <c r="I47" s="113"/>
      <c r="J47" s="113"/>
      <c r="K47" s="17" t="e">
        <f t="shared" si="9"/>
        <v>#DIV/0!</v>
      </c>
      <c r="L47" s="62">
        <f t="shared" si="10"/>
        <v>0</v>
      </c>
      <c r="M47" s="62" t="e">
        <f>L47*L2</f>
        <v>#VALUE!</v>
      </c>
      <c r="N47" s="17" t="e">
        <f t="shared" si="11"/>
        <v>#VALUE!</v>
      </c>
      <c r="O47" s="14"/>
      <c r="P47" s="177"/>
      <c r="Q47" s="177"/>
      <c r="R47" s="177"/>
      <c r="S47" s="177"/>
      <c r="T47" s="4"/>
    </row>
    <row r="48" spans="2:20" ht="14.45" customHeight="1" x14ac:dyDescent="0.25">
      <c r="B48" s="38"/>
      <c r="C48" s="76"/>
      <c r="D48" s="77"/>
      <c r="E48" s="77"/>
      <c r="F48" s="77"/>
      <c r="G48" s="77"/>
      <c r="H48" s="78"/>
      <c r="I48" s="113"/>
      <c r="J48" s="113"/>
      <c r="K48" s="17" t="e">
        <f t="shared" si="9"/>
        <v>#DIV/0!</v>
      </c>
      <c r="L48" s="62">
        <f t="shared" si="10"/>
        <v>0</v>
      </c>
      <c r="M48" s="62" t="e">
        <f>L48*L2</f>
        <v>#VALUE!</v>
      </c>
      <c r="N48" s="17" t="e">
        <f t="shared" si="11"/>
        <v>#VALUE!</v>
      </c>
      <c r="O48" s="14"/>
      <c r="P48" s="177"/>
      <c r="Q48" s="177"/>
      <c r="R48" s="177"/>
      <c r="S48" s="177"/>
      <c r="T48" s="4"/>
    </row>
    <row r="49" spans="2:20" ht="14.45" customHeight="1" x14ac:dyDescent="0.25">
      <c r="B49" s="38"/>
      <c r="C49" s="76"/>
      <c r="D49" s="77"/>
      <c r="E49" s="77"/>
      <c r="F49" s="77"/>
      <c r="G49" s="77"/>
      <c r="H49" s="78"/>
      <c r="I49" s="113"/>
      <c r="J49" s="113"/>
      <c r="K49" s="17" t="e">
        <f t="shared" si="9"/>
        <v>#DIV/0!</v>
      </c>
      <c r="L49" s="62">
        <f t="shared" si="10"/>
        <v>0</v>
      </c>
      <c r="M49" s="62" t="e">
        <f>L49*L2</f>
        <v>#VALUE!</v>
      </c>
      <c r="N49" s="17" t="e">
        <f t="shared" si="11"/>
        <v>#VALUE!</v>
      </c>
      <c r="O49" s="14"/>
      <c r="P49" s="177"/>
      <c r="Q49" s="177"/>
      <c r="R49" s="177"/>
      <c r="S49" s="177"/>
      <c r="T49" s="4"/>
    </row>
    <row r="50" spans="2:20" ht="14.45" customHeight="1" x14ac:dyDescent="0.25">
      <c r="B50" s="38"/>
      <c r="C50" s="76"/>
      <c r="D50" s="77"/>
      <c r="E50" s="77"/>
      <c r="F50" s="77"/>
      <c r="G50" s="77"/>
      <c r="H50" s="78"/>
      <c r="I50" s="113"/>
      <c r="J50" s="113"/>
      <c r="K50" s="17" t="e">
        <f t="shared" si="9"/>
        <v>#DIV/0!</v>
      </c>
      <c r="L50" s="62">
        <f t="shared" si="10"/>
        <v>0</v>
      </c>
      <c r="M50" s="62" t="e">
        <f>L50*L2</f>
        <v>#VALUE!</v>
      </c>
      <c r="N50" s="17" t="e">
        <f t="shared" si="11"/>
        <v>#VALUE!</v>
      </c>
      <c r="O50" s="14"/>
      <c r="P50" s="177"/>
      <c r="Q50" s="177"/>
      <c r="R50" s="177"/>
      <c r="S50" s="177"/>
      <c r="T50" s="4"/>
    </row>
    <row r="51" spans="2:20" ht="14.45" customHeight="1" x14ac:dyDescent="0.25">
      <c r="B51" s="38"/>
      <c r="C51" s="76"/>
      <c r="D51" s="77"/>
      <c r="E51" s="77"/>
      <c r="F51" s="77"/>
      <c r="G51" s="77"/>
      <c r="H51" s="78"/>
      <c r="I51" s="113"/>
      <c r="J51" s="113"/>
      <c r="K51" s="17" t="e">
        <f t="shared" si="9"/>
        <v>#DIV/0!</v>
      </c>
      <c r="L51" s="62">
        <f t="shared" si="10"/>
        <v>0</v>
      </c>
      <c r="M51" s="62" t="e">
        <f>L51*L2</f>
        <v>#VALUE!</v>
      </c>
      <c r="N51" s="17" t="e">
        <f t="shared" si="11"/>
        <v>#VALUE!</v>
      </c>
      <c r="O51" s="14"/>
      <c r="P51" s="177"/>
      <c r="Q51" s="177"/>
      <c r="R51" s="177"/>
      <c r="S51" s="177"/>
      <c r="T51" s="4"/>
    </row>
    <row r="52" spans="2:20" ht="14.45" customHeight="1" x14ac:dyDescent="0.25">
      <c r="B52" s="38"/>
      <c r="C52" s="76"/>
      <c r="D52" s="77"/>
      <c r="E52" s="77"/>
      <c r="F52" s="77"/>
      <c r="G52" s="77"/>
      <c r="H52" s="78"/>
      <c r="I52" s="113"/>
      <c r="J52" s="113"/>
      <c r="K52" s="17" t="e">
        <f t="shared" si="9"/>
        <v>#DIV/0!</v>
      </c>
      <c r="L52" s="62">
        <f t="shared" si="10"/>
        <v>0</v>
      </c>
      <c r="M52" s="62" t="e">
        <f>L52*L2</f>
        <v>#VALUE!</v>
      </c>
      <c r="N52" s="17" t="e">
        <f t="shared" si="11"/>
        <v>#VALUE!</v>
      </c>
      <c r="O52" s="14"/>
      <c r="P52" s="177"/>
      <c r="Q52" s="177"/>
      <c r="R52" s="177"/>
      <c r="S52" s="177"/>
      <c r="T52" s="4"/>
    </row>
    <row r="53" spans="2:20" ht="14.45" customHeight="1" x14ac:dyDescent="0.25">
      <c r="B53" s="38"/>
      <c r="C53" s="76"/>
      <c r="D53" s="77"/>
      <c r="E53" s="77"/>
      <c r="F53" s="77"/>
      <c r="G53" s="77"/>
      <c r="H53" s="78"/>
      <c r="I53" s="113"/>
      <c r="J53" s="113"/>
      <c r="K53" s="17" t="e">
        <f t="shared" si="9"/>
        <v>#DIV/0!</v>
      </c>
      <c r="L53" s="62">
        <f t="shared" si="10"/>
        <v>0</v>
      </c>
      <c r="M53" s="62" t="e">
        <f>L53*L2</f>
        <v>#VALUE!</v>
      </c>
      <c r="N53" s="17" t="e">
        <f t="shared" si="11"/>
        <v>#VALUE!</v>
      </c>
      <c r="O53" s="14"/>
      <c r="P53" s="177"/>
      <c r="Q53" s="177"/>
      <c r="R53" s="177"/>
      <c r="S53" s="177"/>
      <c r="T53" s="4"/>
    </row>
    <row r="54" spans="2:20" x14ac:dyDescent="0.25">
      <c r="B54" s="38"/>
      <c r="C54" s="130"/>
      <c r="D54" s="130"/>
      <c r="E54" s="130"/>
      <c r="F54" s="130"/>
      <c r="G54" s="130"/>
      <c r="H54" s="130"/>
      <c r="I54" s="113"/>
      <c r="J54" s="113"/>
      <c r="K54" s="17" t="e">
        <f t="shared" si="9"/>
        <v>#DIV/0!</v>
      </c>
      <c r="L54" s="62">
        <f t="shared" si="10"/>
        <v>0</v>
      </c>
      <c r="M54" s="62" t="e">
        <f>L54*L2</f>
        <v>#VALUE!</v>
      </c>
      <c r="N54" s="17" t="e">
        <f t="shared" si="11"/>
        <v>#VALUE!</v>
      </c>
      <c r="O54" s="14"/>
      <c r="P54" s="177"/>
      <c r="Q54" s="177"/>
      <c r="R54" s="177"/>
      <c r="S54" s="177"/>
      <c r="T54" s="4"/>
    </row>
    <row r="55" spans="2:20" x14ac:dyDescent="0.25">
      <c r="B55" s="38"/>
      <c r="C55" s="130"/>
      <c r="D55" s="130"/>
      <c r="E55" s="130"/>
      <c r="F55" s="130"/>
      <c r="G55" s="130"/>
      <c r="H55" s="130"/>
      <c r="I55" s="113"/>
      <c r="J55" s="113"/>
      <c r="K55" s="17" t="e">
        <f t="shared" si="9"/>
        <v>#DIV/0!</v>
      </c>
      <c r="L55" s="62">
        <f t="shared" si="10"/>
        <v>0</v>
      </c>
      <c r="M55" s="62" t="e">
        <f>L55*L2</f>
        <v>#VALUE!</v>
      </c>
      <c r="N55" s="17" t="e">
        <f t="shared" si="11"/>
        <v>#VALUE!</v>
      </c>
      <c r="O55" s="14"/>
      <c r="P55" s="177"/>
      <c r="Q55" s="177"/>
      <c r="R55" s="177"/>
      <c r="S55" s="177"/>
      <c r="T55" s="4"/>
    </row>
    <row r="56" spans="2:20" x14ac:dyDescent="0.25">
      <c r="B56" s="39"/>
      <c r="C56" s="139" t="s">
        <v>12</v>
      </c>
      <c r="D56" s="139"/>
      <c r="E56" s="139"/>
      <c r="F56" s="139"/>
      <c r="G56" s="139"/>
      <c r="H56" s="139"/>
      <c r="I56" s="25">
        <f>SUM(I44:I55)</f>
        <v>0</v>
      </c>
      <c r="J56" s="25">
        <f>SUM(J44:J55)</f>
        <v>0</v>
      </c>
      <c r="K56" s="19"/>
      <c r="L56" s="25">
        <f>SUM(L44:L55)</f>
        <v>0</v>
      </c>
      <c r="M56" s="25" t="e">
        <f>SUM(M44:M55)</f>
        <v>#VALUE!</v>
      </c>
      <c r="N56" s="26" t="e">
        <f>SUM(N44:N55)</f>
        <v>#VALUE!</v>
      </c>
      <c r="O56" s="75"/>
      <c r="P56" s="177"/>
      <c r="Q56" s="177"/>
      <c r="R56" s="177"/>
      <c r="S56" s="177"/>
      <c r="T56" s="4"/>
    </row>
    <row r="57" spans="2:20" ht="14.45" customHeight="1" x14ac:dyDescent="0.25">
      <c r="B57" s="36"/>
      <c r="C57" s="36"/>
      <c r="D57" s="36"/>
      <c r="E57" s="44"/>
      <c r="F57" s="44"/>
      <c r="G57" s="44"/>
      <c r="H57" s="44"/>
      <c r="I57" s="27"/>
      <c r="J57" s="27"/>
      <c r="K57" s="14"/>
      <c r="L57" s="27"/>
      <c r="M57" s="27"/>
      <c r="N57" s="14"/>
      <c r="O57" s="14"/>
      <c r="P57" s="4"/>
      <c r="Q57" s="4"/>
      <c r="R57" s="4"/>
      <c r="S57" s="4"/>
      <c r="T57" s="4"/>
    </row>
    <row r="58" spans="2:20" ht="14.45" customHeight="1" x14ac:dyDescent="0.25">
      <c r="B58" s="30" t="s">
        <v>5</v>
      </c>
      <c r="C58" s="31"/>
      <c r="D58" s="31"/>
      <c r="E58" s="30"/>
      <c r="F58" s="31"/>
      <c r="G58" s="40"/>
      <c r="H58" s="40"/>
      <c r="I58" s="124" t="s">
        <v>21</v>
      </c>
      <c r="J58" s="124" t="s">
        <v>24</v>
      </c>
      <c r="K58" s="121" t="s">
        <v>30</v>
      </c>
      <c r="L58" s="124" t="s">
        <v>52</v>
      </c>
      <c r="M58" s="124" t="s">
        <v>26</v>
      </c>
      <c r="N58" s="121" t="s">
        <v>61</v>
      </c>
      <c r="O58" s="81"/>
      <c r="P58" s="4"/>
      <c r="Q58" s="4"/>
      <c r="R58" s="4"/>
      <c r="S58" s="4"/>
      <c r="T58" s="4"/>
    </row>
    <row r="59" spans="2:20" ht="27" customHeight="1" x14ac:dyDescent="0.25">
      <c r="B59" s="38"/>
      <c r="C59" s="32" t="s">
        <v>27</v>
      </c>
      <c r="D59" s="36"/>
      <c r="E59" s="36"/>
      <c r="F59" s="36"/>
      <c r="G59" s="36"/>
      <c r="H59" s="36"/>
      <c r="I59" s="124"/>
      <c r="J59" s="124"/>
      <c r="K59" s="121"/>
      <c r="L59" s="124"/>
      <c r="M59" s="119"/>
      <c r="N59" s="121"/>
      <c r="O59" s="81"/>
      <c r="P59" s="4"/>
      <c r="Q59" s="4"/>
      <c r="R59" s="4"/>
      <c r="S59" s="4"/>
      <c r="T59" s="4"/>
    </row>
    <row r="60" spans="2:20" x14ac:dyDescent="0.25">
      <c r="B60" s="41"/>
      <c r="C60" s="116"/>
      <c r="D60" s="117"/>
      <c r="E60" s="117"/>
      <c r="F60" s="117"/>
      <c r="G60" s="117"/>
      <c r="H60" s="118"/>
      <c r="I60" s="113"/>
      <c r="J60" s="113"/>
      <c r="K60" s="28" t="e">
        <f>J60/I60</f>
        <v>#DIV/0!</v>
      </c>
      <c r="L60" s="18">
        <f>I60+J60</f>
        <v>0</v>
      </c>
      <c r="M60" s="18" t="e">
        <f>L60*L2</f>
        <v>#VALUE!</v>
      </c>
      <c r="N60" s="28" t="e">
        <f>I60/$M$80</f>
        <v>#VALUE!</v>
      </c>
      <c r="O60" s="79"/>
      <c r="P60" s="4"/>
      <c r="Q60" s="4"/>
      <c r="R60" s="4"/>
      <c r="S60" s="4"/>
      <c r="T60" s="4"/>
    </row>
    <row r="61" spans="2:20" x14ac:dyDescent="0.25">
      <c r="B61" s="38"/>
      <c r="C61" s="130"/>
      <c r="D61" s="130"/>
      <c r="E61" s="130"/>
      <c r="F61" s="130"/>
      <c r="G61" s="130"/>
      <c r="H61" s="130"/>
      <c r="I61" s="113"/>
      <c r="J61" s="113"/>
      <c r="K61" s="28" t="e">
        <f>J61/I61</f>
        <v>#DIV/0!</v>
      </c>
      <c r="L61" s="18">
        <f>I61+J61</f>
        <v>0</v>
      </c>
      <c r="M61" s="18" t="e">
        <f>L61*L2</f>
        <v>#VALUE!</v>
      </c>
      <c r="N61" s="28" t="e">
        <f>I61/$M$80</f>
        <v>#VALUE!</v>
      </c>
      <c r="O61" s="79"/>
      <c r="P61" s="4"/>
      <c r="Q61" s="4"/>
      <c r="R61" s="4"/>
      <c r="S61" s="4"/>
      <c r="T61" s="4"/>
    </row>
    <row r="62" spans="2:20" x14ac:dyDescent="0.25">
      <c r="B62" s="39"/>
      <c r="C62" s="139" t="s">
        <v>12</v>
      </c>
      <c r="D62" s="139"/>
      <c r="E62" s="139"/>
      <c r="F62" s="139"/>
      <c r="G62" s="139"/>
      <c r="H62" s="139"/>
      <c r="I62" s="16">
        <f>I61+I60</f>
        <v>0</v>
      </c>
      <c r="J62" s="16">
        <f>SUM(J60:J61)</f>
        <v>0</v>
      </c>
      <c r="K62" s="19"/>
      <c r="L62" s="16">
        <f>SUM(L60:L61)</f>
        <v>0</v>
      </c>
      <c r="M62" s="16" t="e">
        <f>SUM(M60:M61)</f>
        <v>#VALUE!</v>
      </c>
      <c r="N62" s="29" t="e">
        <f>SUM(N60:N61)</f>
        <v>#VALUE!</v>
      </c>
      <c r="O62" s="82"/>
      <c r="P62" s="4"/>
      <c r="Q62" s="4"/>
      <c r="R62" s="4"/>
      <c r="S62" s="4"/>
      <c r="T62" s="4"/>
    </row>
    <row r="63" spans="2:20" ht="14.45" customHeight="1" x14ac:dyDescent="0.25">
      <c r="B63" s="36"/>
      <c r="C63" s="36"/>
      <c r="D63" s="36"/>
      <c r="E63" s="36"/>
      <c r="F63" s="36"/>
      <c r="G63" s="36"/>
      <c r="H63" s="36"/>
      <c r="I63" s="27"/>
      <c r="J63" s="27"/>
      <c r="K63" s="14"/>
      <c r="L63" s="27"/>
      <c r="M63" s="27"/>
      <c r="N63" s="14"/>
      <c r="O63" s="14"/>
      <c r="P63" s="4"/>
      <c r="Q63" s="4"/>
      <c r="R63" s="4"/>
      <c r="S63" s="4"/>
      <c r="T63" s="4"/>
    </row>
    <row r="64" spans="2:20" ht="14.45" customHeight="1" x14ac:dyDescent="0.25">
      <c r="B64" s="30" t="s">
        <v>15</v>
      </c>
      <c r="C64" s="31"/>
      <c r="D64" s="31"/>
      <c r="E64" s="40"/>
      <c r="F64" s="40"/>
      <c r="G64" s="40"/>
      <c r="H64" s="40"/>
      <c r="I64" s="124" t="s">
        <v>21</v>
      </c>
      <c r="J64" s="72"/>
      <c r="K64" s="73"/>
      <c r="L64" s="124" t="s">
        <v>52</v>
      </c>
      <c r="M64" s="124" t="s">
        <v>26</v>
      </c>
      <c r="N64" s="121" t="s">
        <v>61</v>
      </c>
      <c r="O64" s="81"/>
      <c r="P64" s="176"/>
      <c r="Q64" s="176"/>
      <c r="R64" s="176"/>
      <c r="S64" s="176"/>
      <c r="T64" s="4"/>
    </row>
    <row r="65" spans="2:20" ht="27" customHeight="1" x14ac:dyDescent="0.25">
      <c r="B65" s="41"/>
      <c r="C65" s="129" t="s">
        <v>27</v>
      </c>
      <c r="D65" s="129"/>
      <c r="E65" s="129"/>
      <c r="F65" s="129"/>
      <c r="G65" s="129"/>
      <c r="H65" s="129"/>
      <c r="I65" s="124"/>
      <c r="J65" s="74"/>
      <c r="K65" s="73"/>
      <c r="L65" s="124"/>
      <c r="M65" s="119"/>
      <c r="N65" s="121"/>
      <c r="O65" s="81"/>
      <c r="P65" s="176"/>
      <c r="Q65" s="176"/>
      <c r="R65" s="176"/>
      <c r="S65" s="176"/>
      <c r="T65" s="4"/>
    </row>
    <row r="66" spans="2:20" x14ac:dyDescent="0.25">
      <c r="B66" s="41"/>
      <c r="C66" s="116"/>
      <c r="D66" s="117"/>
      <c r="E66" s="117"/>
      <c r="F66" s="117"/>
      <c r="G66" s="117"/>
      <c r="H66" s="118"/>
      <c r="I66" s="113"/>
      <c r="J66" s="47"/>
      <c r="K66" s="46"/>
      <c r="L66" s="62">
        <f>I66</f>
        <v>0</v>
      </c>
      <c r="M66" s="62" t="e">
        <f>L66*L2</f>
        <v>#VALUE!</v>
      </c>
      <c r="N66" s="17" t="e">
        <f>I66/$M$80</f>
        <v>#VALUE!</v>
      </c>
      <c r="O66" s="14"/>
      <c r="P66" s="176"/>
      <c r="Q66" s="176"/>
      <c r="R66" s="176"/>
      <c r="S66" s="176"/>
      <c r="T66" s="4"/>
    </row>
    <row r="67" spans="2:20" x14ac:dyDescent="0.25">
      <c r="B67" s="41"/>
      <c r="C67" s="116"/>
      <c r="D67" s="117"/>
      <c r="E67" s="117"/>
      <c r="F67" s="117"/>
      <c r="G67" s="117"/>
      <c r="H67" s="118"/>
      <c r="I67" s="113"/>
      <c r="J67" s="47"/>
      <c r="K67" s="46"/>
      <c r="L67" s="62">
        <f>I67</f>
        <v>0</v>
      </c>
      <c r="M67" s="62" t="e">
        <f>L67*L2</f>
        <v>#VALUE!</v>
      </c>
      <c r="N67" s="17" t="e">
        <f t="shared" ref="N67:N70" si="12">I67/$M$80</f>
        <v>#VALUE!</v>
      </c>
      <c r="O67" s="14"/>
      <c r="P67" s="176"/>
      <c r="Q67" s="176"/>
      <c r="R67" s="176"/>
      <c r="S67" s="176"/>
      <c r="T67" s="4"/>
    </row>
    <row r="68" spans="2:20" x14ac:dyDescent="0.25">
      <c r="B68" s="41"/>
      <c r="C68" s="116"/>
      <c r="D68" s="117"/>
      <c r="E68" s="117"/>
      <c r="F68" s="117"/>
      <c r="G68" s="117"/>
      <c r="H68" s="118"/>
      <c r="I68" s="113"/>
      <c r="J68" s="47"/>
      <c r="K68" s="46"/>
      <c r="L68" s="62">
        <f>I68</f>
        <v>0</v>
      </c>
      <c r="M68" s="62" t="e">
        <f>L68*L2</f>
        <v>#VALUE!</v>
      </c>
      <c r="N68" s="17" t="e">
        <f t="shared" si="12"/>
        <v>#VALUE!</v>
      </c>
      <c r="O68" s="14"/>
      <c r="P68" s="176"/>
      <c r="Q68" s="176"/>
      <c r="R68" s="176"/>
      <c r="S68" s="176"/>
      <c r="T68" s="4"/>
    </row>
    <row r="69" spans="2:20" x14ac:dyDescent="0.25">
      <c r="B69" s="41"/>
      <c r="C69" s="116"/>
      <c r="D69" s="117"/>
      <c r="E69" s="117"/>
      <c r="F69" s="117"/>
      <c r="G69" s="117"/>
      <c r="H69" s="118"/>
      <c r="I69" s="113"/>
      <c r="J69" s="47"/>
      <c r="K69" s="46"/>
      <c r="L69" s="62">
        <f>I69</f>
        <v>0</v>
      </c>
      <c r="M69" s="62" t="e">
        <f>L69*L2</f>
        <v>#VALUE!</v>
      </c>
      <c r="N69" s="17" t="e">
        <f t="shared" si="12"/>
        <v>#VALUE!</v>
      </c>
      <c r="O69" s="14"/>
      <c r="P69" s="176"/>
      <c r="Q69" s="176"/>
      <c r="R69" s="176"/>
      <c r="S69" s="176"/>
      <c r="T69" s="4"/>
    </row>
    <row r="70" spans="2:20" x14ac:dyDescent="0.25">
      <c r="B70" s="38"/>
      <c r="C70" s="130"/>
      <c r="D70" s="130"/>
      <c r="E70" s="130"/>
      <c r="F70" s="130"/>
      <c r="G70" s="130"/>
      <c r="H70" s="130"/>
      <c r="I70" s="113"/>
      <c r="J70" s="47"/>
      <c r="K70" s="46"/>
      <c r="L70" s="62">
        <f>I70</f>
        <v>0</v>
      </c>
      <c r="M70" s="62" t="e">
        <f>L70*L2</f>
        <v>#VALUE!</v>
      </c>
      <c r="N70" s="17" t="e">
        <f t="shared" si="12"/>
        <v>#VALUE!</v>
      </c>
      <c r="O70" s="14"/>
      <c r="P70" s="176"/>
      <c r="Q70" s="176"/>
      <c r="R70" s="176"/>
      <c r="S70" s="176"/>
      <c r="T70" s="4"/>
    </row>
    <row r="71" spans="2:20" x14ac:dyDescent="0.25">
      <c r="B71" s="39"/>
      <c r="C71" s="139" t="s">
        <v>12</v>
      </c>
      <c r="D71" s="139"/>
      <c r="E71" s="139"/>
      <c r="F71" s="139"/>
      <c r="G71" s="139"/>
      <c r="H71" s="139"/>
      <c r="I71" s="16">
        <f>SUM(I66:I70)</f>
        <v>0</v>
      </c>
      <c r="J71" s="45"/>
      <c r="K71" s="48"/>
      <c r="L71" s="49">
        <f>SUM(L66:L70)</f>
        <v>0</v>
      </c>
      <c r="M71" s="49" t="e">
        <f>SUM(M66:M70)</f>
        <v>#VALUE!</v>
      </c>
      <c r="N71" s="19" t="e">
        <f>SUM(N66:N70)</f>
        <v>#VALUE!</v>
      </c>
      <c r="O71" s="75"/>
      <c r="P71" s="176"/>
      <c r="Q71" s="176"/>
      <c r="R71" s="176"/>
      <c r="S71" s="176"/>
      <c r="T71" s="4"/>
    </row>
    <row r="72" spans="2:20" x14ac:dyDescent="0.25">
      <c r="I72" s="10"/>
      <c r="J72" s="10"/>
      <c r="K72" s="6"/>
      <c r="L72" s="10"/>
      <c r="M72" s="10"/>
      <c r="N72" s="6"/>
      <c r="O72" s="6"/>
      <c r="P72" s="4"/>
      <c r="Q72" s="4"/>
      <c r="R72" s="4"/>
      <c r="S72" s="4"/>
      <c r="T72" s="4"/>
    </row>
    <row r="73" spans="2:20" ht="14.45" customHeight="1" x14ac:dyDescent="0.25">
      <c r="B73" s="30" t="s">
        <v>31</v>
      </c>
      <c r="C73" s="31"/>
      <c r="D73" s="31"/>
      <c r="E73" s="40"/>
      <c r="F73" s="40"/>
      <c r="G73" s="40"/>
      <c r="H73" s="40"/>
      <c r="I73" s="119" t="s">
        <v>32</v>
      </c>
      <c r="J73" s="119" t="s">
        <v>33</v>
      </c>
      <c r="K73" s="122"/>
      <c r="L73" s="119" t="s">
        <v>52</v>
      </c>
      <c r="M73" s="124" t="s">
        <v>26</v>
      </c>
      <c r="N73" s="121" t="s">
        <v>61</v>
      </c>
      <c r="O73" s="81"/>
      <c r="P73" s="176"/>
      <c r="Q73" s="176"/>
      <c r="R73" s="176"/>
      <c r="S73" s="176"/>
      <c r="T73" s="4"/>
    </row>
    <row r="74" spans="2:20" ht="27" customHeight="1" x14ac:dyDescent="0.25">
      <c r="B74" s="38"/>
      <c r="C74" s="32"/>
      <c r="D74" s="36"/>
      <c r="E74" s="36"/>
      <c r="F74" s="36"/>
      <c r="G74" s="36"/>
      <c r="H74" s="36"/>
      <c r="I74" s="120"/>
      <c r="J74" s="120"/>
      <c r="K74" s="123"/>
      <c r="L74" s="120"/>
      <c r="M74" s="119"/>
      <c r="N74" s="121"/>
      <c r="O74" s="81"/>
      <c r="P74" s="176"/>
      <c r="Q74" s="176"/>
      <c r="R74" s="176"/>
      <c r="S74" s="176"/>
      <c r="T74" s="4"/>
    </row>
    <row r="75" spans="2:20" x14ac:dyDescent="0.25">
      <c r="B75" s="65"/>
      <c r="I75" s="102">
        <f>SUM(I71+I62+I56+I40+I31+I14)</f>
        <v>0</v>
      </c>
      <c r="J75" s="102">
        <f>SUM(J62+J56+J40+J31+J14)</f>
        <v>0</v>
      </c>
      <c r="K75" s="64"/>
      <c r="L75" s="103">
        <f>SUM(I75:J75)</f>
        <v>0</v>
      </c>
      <c r="M75" s="103" t="e">
        <f>M71+M62+M56+M40+M31+M14</f>
        <v>#VALUE!</v>
      </c>
      <c r="N75" s="104" t="e">
        <f>SUM(N71+N62+N56+N40+N31+N14)</f>
        <v>#VALUE!</v>
      </c>
      <c r="O75" s="6"/>
      <c r="P75" s="4"/>
      <c r="Q75" s="4"/>
      <c r="R75" s="4"/>
      <c r="S75" s="4"/>
      <c r="T75" s="4"/>
    </row>
    <row r="76" spans="2:20" x14ac:dyDescent="0.25">
      <c r="B76" s="65"/>
      <c r="I76" s="63"/>
      <c r="J76" s="63"/>
      <c r="K76" s="64"/>
      <c r="L76" s="10"/>
      <c r="M76" s="10"/>
      <c r="N76" s="66"/>
      <c r="O76" s="6"/>
      <c r="P76" s="4"/>
      <c r="Q76" s="4"/>
      <c r="R76" s="4"/>
      <c r="S76" s="4"/>
      <c r="T76" s="4"/>
    </row>
    <row r="77" spans="2:20" ht="18.75" x14ac:dyDescent="0.3">
      <c r="B77" s="127" t="s">
        <v>11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3"/>
      <c r="M77" s="13" t="e">
        <f>M75</f>
        <v>#VALUE!</v>
      </c>
      <c r="N77" s="67" t="e">
        <f>M77/M80</f>
        <v>#VALUE!</v>
      </c>
      <c r="O77" s="7"/>
      <c r="P77" s="178"/>
      <c r="Q77" s="178"/>
      <c r="R77" s="178"/>
      <c r="S77" s="178"/>
      <c r="T77" s="4"/>
    </row>
    <row r="78" spans="2:20" ht="18.75" x14ac:dyDescent="0.3">
      <c r="B78" s="127" t="s">
        <v>10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05"/>
      <c r="M78" s="105" t="e">
        <f>L75-M75</f>
        <v>#VALUE!</v>
      </c>
      <c r="N78" s="67" t="e">
        <f>M78/M80</f>
        <v>#VALUE!</v>
      </c>
      <c r="O78" s="13"/>
      <c r="P78" s="178"/>
      <c r="Q78" s="178"/>
      <c r="R78" s="178"/>
      <c r="S78" s="178"/>
      <c r="T78" s="4"/>
    </row>
    <row r="79" spans="2:20" ht="18.75" x14ac:dyDescent="0.3">
      <c r="B79" s="68"/>
      <c r="C79" s="11"/>
      <c r="D79" s="11"/>
      <c r="E79" s="11"/>
      <c r="F79" s="11"/>
      <c r="G79" s="12"/>
      <c r="H79" s="12"/>
      <c r="I79" s="13"/>
      <c r="J79" s="13"/>
      <c r="K79" s="7"/>
      <c r="L79" s="13"/>
      <c r="M79" s="13"/>
      <c r="N79" s="67"/>
      <c r="O79" s="7"/>
      <c r="P79" s="178"/>
      <c r="Q79" s="178"/>
      <c r="R79" s="178"/>
      <c r="S79" s="178"/>
      <c r="T79" s="4"/>
    </row>
    <row r="80" spans="2:20" ht="18.75" x14ac:dyDescent="0.3">
      <c r="B80" s="114" t="s">
        <v>9</v>
      </c>
      <c r="C80" s="115"/>
      <c r="D80" s="115"/>
      <c r="E80" s="115"/>
      <c r="F80" s="115"/>
      <c r="G80" s="115"/>
      <c r="H80" s="115"/>
      <c r="I80" s="115"/>
      <c r="J80" s="115"/>
      <c r="K80" s="115"/>
      <c r="M80" s="69" t="e">
        <f>M78+M77</f>
        <v>#VALUE!</v>
      </c>
      <c r="N80" s="70" t="e">
        <f>SUM(N77+N78)</f>
        <v>#VALUE!</v>
      </c>
      <c r="O80" s="7"/>
      <c r="P80" s="178"/>
      <c r="Q80" s="178"/>
      <c r="R80" s="178"/>
      <c r="S80" s="178"/>
      <c r="T80" s="4"/>
    </row>
    <row r="81" spans="1:20" ht="18.75" x14ac:dyDescent="0.3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13"/>
      <c r="M81" s="13"/>
      <c r="N81" s="7"/>
      <c r="O81" s="7"/>
      <c r="P81" s="178"/>
      <c r="Q81" s="178"/>
      <c r="R81" s="178"/>
      <c r="S81" s="178"/>
      <c r="T81" s="4"/>
    </row>
    <row r="82" spans="1:20" x14ac:dyDescent="0.25">
      <c r="C82" s="152"/>
      <c r="D82" s="152"/>
      <c r="E82" s="152"/>
      <c r="F82" s="152"/>
      <c r="G82" s="152"/>
      <c r="H82" s="152"/>
      <c r="I82" s="174"/>
      <c r="J82" s="174"/>
      <c r="K82" s="174"/>
      <c r="L82" s="174"/>
      <c r="M82" s="174"/>
      <c r="N82" s="174"/>
      <c r="O82" s="83"/>
      <c r="P82" s="178"/>
      <c r="Q82" s="178"/>
      <c r="R82" s="178"/>
      <c r="S82" s="178"/>
    </row>
    <row r="83" spans="1:20" x14ac:dyDescent="0.25">
      <c r="C83" s="152"/>
      <c r="D83" s="152"/>
      <c r="E83" s="152"/>
      <c r="F83" s="152"/>
      <c r="G83" s="152"/>
      <c r="H83" s="152"/>
      <c r="I83" s="174"/>
      <c r="J83" s="174"/>
      <c r="K83" s="174"/>
      <c r="L83" s="174"/>
      <c r="M83" s="174"/>
      <c r="N83" s="174"/>
      <c r="O83" s="83"/>
      <c r="P83" s="178"/>
      <c r="Q83" s="178"/>
      <c r="R83" s="178"/>
      <c r="S83" s="178"/>
    </row>
    <row r="84" spans="1:20" x14ac:dyDescent="0.25">
      <c r="C84" s="146"/>
      <c r="D84" s="146"/>
      <c r="E84" s="146"/>
      <c r="F84" s="146"/>
      <c r="G84" s="146"/>
      <c r="H84" s="146"/>
      <c r="I84" s="174"/>
      <c r="J84" s="174"/>
      <c r="K84" s="174"/>
      <c r="L84" s="174"/>
      <c r="M84" s="174"/>
      <c r="N84" s="174"/>
      <c r="O84" s="84"/>
      <c r="P84" s="178"/>
      <c r="Q84" s="178"/>
      <c r="R84" s="178"/>
      <c r="S84" s="178"/>
    </row>
    <row r="85" spans="1:20" x14ac:dyDescent="0.25">
      <c r="C85" s="146"/>
      <c r="D85" s="146"/>
      <c r="E85" s="146"/>
      <c r="F85" s="146"/>
      <c r="G85" s="146"/>
      <c r="H85" s="146"/>
      <c r="I85" s="174"/>
      <c r="J85" s="174"/>
      <c r="K85" s="174"/>
      <c r="L85" s="174"/>
      <c r="M85" s="174"/>
      <c r="N85" s="174"/>
      <c r="O85" s="84"/>
    </row>
    <row r="86" spans="1:20" x14ac:dyDescent="0.25">
      <c r="C86" s="146"/>
      <c r="D86" s="146"/>
      <c r="E86" s="146"/>
      <c r="F86" s="146"/>
      <c r="G86" s="146"/>
      <c r="H86" s="146"/>
      <c r="I86" s="174"/>
      <c r="J86" s="174"/>
      <c r="K86" s="174"/>
      <c r="L86" s="174"/>
      <c r="M86" s="174"/>
      <c r="N86" s="174"/>
      <c r="O86" s="84"/>
    </row>
    <row r="87" spans="1:20" x14ac:dyDescent="0.25">
      <c r="C87" s="146"/>
      <c r="D87" s="146"/>
      <c r="E87" s="146"/>
      <c r="F87" s="146"/>
      <c r="G87" s="146"/>
      <c r="H87" s="146"/>
      <c r="I87" s="174"/>
      <c r="J87" s="174"/>
      <c r="K87" s="174"/>
      <c r="L87" s="174"/>
      <c r="M87" s="174"/>
      <c r="N87" s="174"/>
      <c r="O87" s="84"/>
    </row>
    <row r="88" spans="1:20" x14ac:dyDescent="0.25">
      <c r="C88" s="163"/>
      <c r="D88" s="163"/>
      <c r="E88" s="163"/>
      <c r="F88" s="163"/>
      <c r="G88" s="163"/>
      <c r="H88" s="163"/>
      <c r="I88" s="174"/>
      <c r="J88" s="174"/>
      <c r="K88" s="174"/>
      <c r="L88" s="174"/>
      <c r="M88" s="174"/>
      <c r="N88" s="174"/>
      <c r="O88" s="84"/>
    </row>
    <row r="89" spans="1:20" x14ac:dyDescent="0.25">
      <c r="C89" s="163"/>
      <c r="D89" s="163"/>
      <c r="E89" s="163"/>
      <c r="F89" s="163"/>
      <c r="G89" s="163"/>
      <c r="H89" s="163"/>
      <c r="I89" s="174"/>
      <c r="J89" s="174"/>
      <c r="K89" s="174"/>
      <c r="L89" s="174"/>
      <c r="M89" s="174"/>
      <c r="N89" s="174"/>
      <c r="O89" s="84"/>
    </row>
    <row r="90" spans="1:20" x14ac:dyDescent="0.25">
      <c r="C90" s="152"/>
      <c r="D90" s="152"/>
      <c r="E90" s="152"/>
      <c r="F90" s="152"/>
      <c r="G90" s="152"/>
      <c r="H90" s="152"/>
      <c r="I90" s="174"/>
      <c r="J90" s="174"/>
      <c r="K90" s="174"/>
      <c r="L90" s="174"/>
      <c r="M90" s="174"/>
      <c r="N90" s="174"/>
      <c r="O90" s="84"/>
    </row>
  </sheetData>
  <mergeCells count="117">
    <mergeCell ref="C86:H87"/>
    <mergeCell ref="I86:N87"/>
    <mergeCell ref="C88:H89"/>
    <mergeCell ref="I88:N89"/>
    <mergeCell ref="C90:H90"/>
    <mergeCell ref="I90:N90"/>
    <mergeCell ref="P73:S74"/>
    <mergeCell ref="B77:K77"/>
    <mergeCell ref="P77:S84"/>
    <mergeCell ref="B78:K78"/>
    <mergeCell ref="B80:K80"/>
    <mergeCell ref="C82:H83"/>
    <mergeCell ref="I82:N83"/>
    <mergeCell ref="C84:H85"/>
    <mergeCell ref="I84:N85"/>
    <mergeCell ref="I73:I74"/>
    <mergeCell ref="J73:J74"/>
    <mergeCell ref="K73:K74"/>
    <mergeCell ref="L73:L74"/>
    <mergeCell ref="M73:M74"/>
    <mergeCell ref="N73:N74"/>
    <mergeCell ref="N64:N65"/>
    <mergeCell ref="P64:S71"/>
    <mergeCell ref="C65:H65"/>
    <mergeCell ref="C66:H66"/>
    <mergeCell ref="C67:H67"/>
    <mergeCell ref="C68:H68"/>
    <mergeCell ref="C69:H69"/>
    <mergeCell ref="C70:H70"/>
    <mergeCell ref="C71:H71"/>
    <mergeCell ref="C60:H60"/>
    <mergeCell ref="C61:H61"/>
    <mergeCell ref="C62:H62"/>
    <mergeCell ref="I64:I65"/>
    <mergeCell ref="L64:L65"/>
    <mergeCell ref="M64:M65"/>
    <mergeCell ref="I58:I59"/>
    <mergeCell ref="J58:J59"/>
    <mergeCell ref="K58:K59"/>
    <mergeCell ref="L58:L59"/>
    <mergeCell ref="M58:M59"/>
    <mergeCell ref="N58:N59"/>
    <mergeCell ref="N42:N43"/>
    <mergeCell ref="P42:S56"/>
    <mergeCell ref="C44:H44"/>
    <mergeCell ref="C54:H54"/>
    <mergeCell ref="C55:H55"/>
    <mergeCell ref="C56:H56"/>
    <mergeCell ref="C40:H40"/>
    <mergeCell ref="I42:I43"/>
    <mergeCell ref="J42:J43"/>
    <mergeCell ref="K42:K43"/>
    <mergeCell ref="L42:L43"/>
    <mergeCell ref="M42:M43"/>
    <mergeCell ref="G37:H37"/>
    <mergeCell ref="C38:D38"/>
    <mergeCell ref="G38:H38"/>
    <mergeCell ref="C39:D39"/>
    <mergeCell ref="E39:F39"/>
    <mergeCell ref="G39:H39"/>
    <mergeCell ref="P33:S40"/>
    <mergeCell ref="C34:D34"/>
    <mergeCell ref="G34:H34"/>
    <mergeCell ref="C35:D35"/>
    <mergeCell ref="E35:F35"/>
    <mergeCell ref="G35:H35"/>
    <mergeCell ref="C36:D36"/>
    <mergeCell ref="G36:H36"/>
    <mergeCell ref="C37:D37"/>
    <mergeCell ref="E37:F37"/>
    <mergeCell ref="I33:I34"/>
    <mergeCell ref="J33:J34"/>
    <mergeCell ref="K33:K34"/>
    <mergeCell ref="L33:L34"/>
    <mergeCell ref="M33:M34"/>
    <mergeCell ref="N33:N34"/>
    <mergeCell ref="C26:H26"/>
    <mergeCell ref="C27:H27"/>
    <mergeCell ref="C28:H28"/>
    <mergeCell ref="C29:H29"/>
    <mergeCell ref="E30:H30"/>
    <mergeCell ref="C31:H31"/>
    <mergeCell ref="N16:N17"/>
    <mergeCell ref="P16:S31"/>
    <mergeCell ref="C18:H18"/>
    <mergeCell ref="C19:H19"/>
    <mergeCell ref="C20:H20"/>
    <mergeCell ref="C21:H21"/>
    <mergeCell ref="C22:H22"/>
    <mergeCell ref="E23:H23"/>
    <mergeCell ref="C24:G24"/>
    <mergeCell ref="C25:H25"/>
    <mergeCell ref="B14:H14"/>
    <mergeCell ref="I16:I17"/>
    <mergeCell ref="J16:J17"/>
    <mergeCell ref="K16:K17"/>
    <mergeCell ref="L16:L17"/>
    <mergeCell ref="M16:M17"/>
    <mergeCell ref="P4:S1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I1:K3"/>
    <mergeCell ref="L1:N1"/>
    <mergeCell ref="L2:N3"/>
    <mergeCell ref="I4:I5"/>
    <mergeCell ref="J4:J5"/>
    <mergeCell ref="K4:K5"/>
    <mergeCell ref="L4:L5"/>
    <mergeCell ref="M4:M5"/>
    <mergeCell ref="N4:N5"/>
  </mergeCells>
  <dataValidations count="27">
    <dataValidation allowBlank="1" showInputMessage="1" showErrorMessage="1" prompt="Cannot exceed 30%" sqref="N30:O30" xr:uid="{855AC93B-2F8D-4644-9CD1-F3AAA04D0748}"/>
    <dataValidation type="list" allowBlank="1" showInputMessage="1" showErrorMessage="1" sqref="O1:O3 I1:K3" xr:uid="{66B08BA2-5EEF-41A3-A17E-57B77571E9A5}">
      <formula1>"Choose Requested Aid, Regulation A (de minimis), Regulation B (GBER), State Aid Not Applicable"</formula1>
    </dataValidation>
    <dataValidation type="list" allowBlank="1" showInputMessage="1" showErrorMessage="1" sqref="C39 C35 C37" xr:uid="{D363462A-5D82-44E5-B253-513F58AAFCF9}">
      <formula1>"Choose Number, 1, 2, 3, 4, 5, 6, 7, 8, 9, 10"</formula1>
    </dataValidation>
    <dataValidation allowBlank="1" showInputMessage="1" showErrorMessage="1" prompt="Input the total cost per position for the duration of the project_x000a_" sqref="K65:K66" xr:uid="{B62F6851-928F-406D-A7A7-4F9E8572B0B5}"/>
    <dataValidation allowBlank="1" showInputMessage="1" showErrorMessage="1" prompt="Example: Management, Researcher, Technician etc." sqref="E6:E13" xr:uid="{93A0ECBD-DD10-4EED-BB9E-2A93F63709E1}"/>
    <dataValidation allowBlank="1" showInputMessage="1" showErrorMessage="1" prompt="Input the budget envisaged per conference for 1 person_x000a_" sqref="E35" xr:uid="{0E1EDBEA-103A-47C5-B16D-F8EF13040A27}"/>
    <dataValidation allowBlank="1" showInputMessage="1" showErrorMessage="1" prompt="Input the budget envisaged per consortium meeting for 1 person" sqref="E37 E39" xr:uid="{2B41EECB-34DD-4345-9A38-7F39A6C7E5F5}"/>
    <dataValidation allowBlank="1" showInputMessage="1" showErrorMessage="1" prompt="List expenses incurred for each subcontracted activity listed" sqref="J70:K70" xr:uid="{B624B108-A11A-4BFF-BB9D-39430AEE176B}"/>
    <dataValidation allowBlank="1" showInputMessage="1" showErrorMessage="1" prompt="List expenses that is likely to be incurred for each subcontracted activity listed" sqref="K67:K69 L66:M70 J65:J69" xr:uid="{FE7525C8-DC4F-4412-9109-4EB2E78DECA9}"/>
    <dataValidation allowBlank="1" showInputMessage="1" showErrorMessage="1" prompt="Input the expenses that are likely to be incurred to cover all conferences for the duration of the project" sqref="L37:M37 L35:M35 L39:M39" xr:uid="{BB420465-B946-4FBD-A9BD-A4104F11996F}"/>
    <dataValidation type="list" allowBlank="1" showInputMessage="1" showErrorMessage="1" sqref="B6:B13" xr:uid="{79170668-74E4-401C-A70C-3BF37FF54613}">
      <formula1>"Choose one, Internal, External"</formula1>
    </dataValidation>
    <dataValidation allowBlank="1" showInputMessage="1" showErrorMessage="1" prompt="Input the costs that the entity will be contributing for the execution of the project." sqref="L78:M78" xr:uid="{5CF5F54E-85C4-45BA-8055-8B4F8813C62C}"/>
    <dataValidation operator="greaterThan" allowBlank="1" showInputMessage="1" showErrorMessage="1" error="Cannot exceed EUR 500" sqref="J31" xr:uid="{6F30EBFF-CEE3-47F1-83E2-AE80B77A1D1D}"/>
    <dataValidation operator="greaterThan" allowBlank="1" showInputMessage="1" showErrorMessage="1" prompt="Not more than EUR 500" sqref="J30" xr:uid="{78AEB8A5-4C44-46E2-B519-83F3A9A98820}"/>
    <dataValidation allowBlank="1" showInputMessage="1" showErrorMessage="1" sqref="K19:K22" xr:uid="{2870E484-C1C8-4CB8-939A-37A35CCEDB1B}"/>
    <dataValidation allowBlank="1" showInputMessage="1" showErrorMessage="1" prompt="_x000a_" sqref="K23:M23 K62 K31 K40 K56" xr:uid="{99B1CF9F-73C0-4ED9-90A3-231913D1CBC8}"/>
    <dataValidation allowBlank="1" showInputMessage="1" showErrorMessage="1" prompt="Input the direct eligible cost per employed person for the duration of the project_x000a_" sqref="I36 I6:I13" xr:uid="{940DAE79-DF92-4C43-9E16-FF3A8665FCDC}"/>
    <dataValidation allowBlank="1" showInputMessage="1" showErrorMessage="1" prompt="Input the indirect eligible cost for each person employed for the duration of the project (if applicable)" sqref="J6:J13" xr:uid="{4949FF29-E0FD-4C98-AAA7-0DAC88ED74A1}"/>
    <dataValidation allowBlank="1" showErrorMessage="1" prompt="_x000a_" sqref="K6:K14 L18:M22 K25:M29" xr:uid="{8EAE7607-0A16-4054-AD5A-DF5204869E65}"/>
    <dataValidation allowBlank="1" prompt="_x000a_" sqref="L6:M13" xr:uid="{4C65A4CB-AEAB-4D85-9717-9DFB0ACE645F}"/>
    <dataValidation allowBlank="1" showErrorMessage="1" sqref="L60:M61" xr:uid="{B64DACF7-0BC9-452F-8008-F6446FBB24BA}"/>
    <dataValidation allowBlank="1" showErrorMessage="1" prompt="Input the total cost per position for the duration of the project_x000a_" sqref="K60:K61 K39 K37 K35 K44:K55" xr:uid="{171FACB5-8D05-42FF-98E1-3A146DC6FE30}"/>
    <dataValidation allowBlank="1" showErrorMessage="1" prompt="Input the expenses that are likely to be incurred to cover all conferences for the duration of the project" sqref="L44:M55" xr:uid="{520563CA-D92A-437A-9DAE-B43CED7FA4B8}"/>
    <dataValidation allowBlank="1" showInputMessage="1" showErrorMessage="1" prompt="Insert the Standard Annual Workable hours of the entity (not more than 1760 pa for FT personnel)" sqref="F6" xr:uid="{900E6DCF-DA26-4B6D-8518-9539DDF37161}"/>
    <dataValidation allowBlank="1" showInputMessage="1" showErrorMessage="1" prompt="List and describe the other operating expenses that you had listed in the national application form" sqref="C44:H55" xr:uid="{3C7D392F-F1BB-4BB8-A5B9-7B439D386780}"/>
    <dataValidation allowBlank="1" showInputMessage="1" showErrorMessage="1" prompt="List and describe the subcontracted activities that are foreseen for the project." sqref="C66:H70" xr:uid="{5CA0763C-D650-49AD-B6EE-1BA300AF4DBF}"/>
    <dataValidation allowBlank="1" showInputMessage="1" showErrorMessage="1" prompt="Must fall within the limits set forth in the national rules of this call" sqref="H6:H13" xr:uid="{908AD4BC-AEF8-4485-975F-FA3CAE4E3F60}"/>
  </dataValidations>
  <pageMargins left="0.7" right="0.7" top="0.75" bottom="0.75" header="0.3" footer="0.3"/>
  <pageSetup paperSize="9" scale="88" fitToHeight="0" orientation="landscape" verticalDpi="0" r:id="rId1"/>
  <headerFooter>
    <oddFooter>Page &amp;P</oddFooter>
  </headerFooter>
  <rowBreaks count="2" manualBreakCount="2">
    <brk id="32" max="16383" man="1"/>
    <brk id="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22A3-6C4D-496A-B293-139547290AB1}">
  <dimension ref="A1:J23"/>
  <sheetViews>
    <sheetView tabSelected="1" workbookViewId="0">
      <selection activeCell="J9" sqref="J9"/>
    </sheetView>
  </sheetViews>
  <sheetFormatPr defaultRowHeight="15" x14ac:dyDescent="0.25"/>
  <cols>
    <col min="1" max="1" width="43.7109375" customWidth="1"/>
    <col min="2" max="7" width="12.7109375" customWidth="1"/>
  </cols>
  <sheetData>
    <row r="1" spans="1:10" x14ac:dyDescent="0.25">
      <c r="A1" s="179" t="s">
        <v>51</v>
      </c>
      <c r="B1" s="179"/>
      <c r="C1" s="179"/>
      <c r="D1" s="179"/>
      <c r="E1" s="179"/>
      <c r="F1" s="179"/>
    </row>
    <row r="2" spans="1:10" x14ac:dyDescent="0.25">
      <c r="A2" s="179"/>
      <c r="B2" s="179"/>
      <c r="C2" s="179"/>
      <c r="D2" s="179"/>
      <c r="E2" s="179"/>
      <c r="F2" s="179"/>
    </row>
    <row r="3" spans="1:10" ht="15.75" thickBot="1" x14ac:dyDescent="0.3"/>
    <row r="4" spans="1:10" s="86" customFormat="1" ht="38.25" thickBot="1" x14ac:dyDescent="0.35">
      <c r="A4" s="97" t="s">
        <v>46</v>
      </c>
      <c r="B4" s="92" t="s">
        <v>41</v>
      </c>
      <c r="C4" s="93" t="s">
        <v>42</v>
      </c>
      <c r="D4" s="107" t="s">
        <v>55</v>
      </c>
      <c r="E4" s="94" t="s">
        <v>49</v>
      </c>
      <c r="F4" s="94" t="s">
        <v>48</v>
      </c>
      <c r="G4" s="98" t="s">
        <v>50</v>
      </c>
    </row>
    <row r="5" spans="1:10" x14ac:dyDescent="0.25">
      <c r="A5" s="100" t="s">
        <v>43</v>
      </c>
      <c r="B5" s="87">
        <f>'Stage 1'!L14</f>
        <v>0</v>
      </c>
      <c r="C5" s="89">
        <f>'Stage 2'!L14</f>
        <v>0</v>
      </c>
      <c r="D5" s="89">
        <f>'Stage 3'!L14</f>
        <v>0</v>
      </c>
      <c r="E5" s="91">
        <f>SUM(B5:D5)</f>
        <v>0</v>
      </c>
      <c r="F5" s="101">
        <f>Overall!L14</f>
        <v>0</v>
      </c>
      <c r="G5" s="99" t="str">
        <f>IF(E5=F5, "Correct", "Incorrect")</f>
        <v>Correct</v>
      </c>
    </row>
    <row r="6" spans="1:10" x14ac:dyDescent="0.25">
      <c r="A6" s="95" t="s">
        <v>47</v>
      </c>
      <c r="B6" s="88">
        <f>'Stage 1'!J14</f>
        <v>0</v>
      </c>
      <c r="C6" s="90">
        <f>'Stage 2'!J14</f>
        <v>0</v>
      </c>
      <c r="D6" s="90">
        <f>'Stage 3'!J14</f>
        <v>0</v>
      </c>
      <c r="E6" s="91">
        <f t="shared" ref="E6:E16" si="0">SUM(B6:D6)</f>
        <v>0</v>
      </c>
      <c r="F6" s="91">
        <f>Overall!J14</f>
        <v>0</v>
      </c>
      <c r="G6" s="96" t="str">
        <f t="shared" ref="G6:G15" si="1">IF(E6=F6, "Correct", "Incorrect")</f>
        <v>Correct</v>
      </c>
    </row>
    <row r="7" spans="1:10" x14ac:dyDescent="0.25">
      <c r="A7" s="95" t="s">
        <v>64</v>
      </c>
      <c r="B7" s="88">
        <f>'Stage 1'!L31</f>
        <v>0</v>
      </c>
      <c r="C7" s="90">
        <f>'Stage 2'!L31</f>
        <v>0</v>
      </c>
      <c r="D7" s="90">
        <f>'Stage 3'!L31</f>
        <v>0</v>
      </c>
      <c r="E7" s="91">
        <f t="shared" si="0"/>
        <v>0</v>
      </c>
      <c r="F7" s="91">
        <f>Overall!L31</f>
        <v>0</v>
      </c>
      <c r="G7" s="96" t="str">
        <f t="shared" si="1"/>
        <v>Correct</v>
      </c>
    </row>
    <row r="8" spans="1:10" x14ac:dyDescent="0.25">
      <c r="A8" s="95" t="s">
        <v>47</v>
      </c>
      <c r="B8" s="88">
        <f>'Stage 1'!J31</f>
        <v>0</v>
      </c>
      <c r="C8" s="90">
        <f>'Stage 2'!J31</f>
        <v>0</v>
      </c>
      <c r="D8" s="90">
        <f>'Stage 3'!J31</f>
        <v>0</v>
      </c>
      <c r="E8" s="91">
        <f>SUM(B8:D8)</f>
        <v>0</v>
      </c>
      <c r="F8" s="91">
        <f>Overall!J31</f>
        <v>0</v>
      </c>
      <c r="G8" s="96" t="str">
        <f t="shared" si="1"/>
        <v>Correct</v>
      </c>
    </row>
    <row r="9" spans="1:10" x14ac:dyDescent="0.25">
      <c r="A9" s="95" t="s">
        <v>44</v>
      </c>
      <c r="B9" s="88">
        <f>'Stage 1'!L40</f>
        <v>0</v>
      </c>
      <c r="C9" s="90">
        <f>'Stage 2'!L40</f>
        <v>0</v>
      </c>
      <c r="D9" s="90">
        <f>'Stage 3'!L40</f>
        <v>0</v>
      </c>
      <c r="E9" s="91">
        <f t="shared" si="0"/>
        <v>0</v>
      </c>
      <c r="F9" s="91">
        <f>Overall!L40</f>
        <v>0</v>
      </c>
      <c r="G9" s="96" t="str">
        <f t="shared" si="1"/>
        <v>Correct</v>
      </c>
    </row>
    <row r="10" spans="1:10" x14ac:dyDescent="0.25">
      <c r="A10" s="95" t="s">
        <v>47</v>
      </c>
      <c r="B10" s="88">
        <f>'Stage 1'!J40</f>
        <v>0</v>
      </c>
      <c r="C10" s="90">
        <f>'Stage 2'!J40</f>
        <v>0</v>
      </c>
      <c r="D10" s="90">
        <f>'Stage 3'!J40</f>
        <v>0</v>
      </c>
      <c r="E10" s="91">
        <f t="shared" si="0"/>
        <v>0</v>
      </c>
      <c r="F10" s="91">
        <f>Overall!J40</f>
        <v>0</v>
      </c>
      <c r="G10" s="96" t="str">
        <f t="shared" si="1"/>
        <v>Correct</v>
      </c>
    </row>
    <row r="11" spans="1:10" x14ac:dyDescent="0.25">
      <c r="A11" s="95" t="s">
        <v>45</v>
      </c>
      <c r="B11" s="88">
        <f>'Stage 1'!L56</f>
        <v>0</v>
      </c>
      <c r="C11" s="90">
        <f>'Stage 2'!L56</f>
        <v>0</v>
      </c>
      <c r="D11" s="90">
        <f>'Stage 3'!L56</f>
        <v>0</v>
      </c>
      <c r="E11" s="91">
        <f t="shared" si="0"/>
        <v>0</v>
      </c>
      <c r="F11" s="91">
        <f>Overall!L56</f>
        <v>0</v>
      </c>
      <c r="G11" s="96" t="str">
        <f t="shared" si="1"/>
        <v>Correct</v>
      </c>
    </row>
    <row r="12" spans="1:10" x14ac:dyDescent="0.25">
      <c r="A12" s="95" t="s">
        <v>47</v>
      </c>
      <c r="B12" s="88">
        <f>'Stage 1'!J56</f>
        <v>0</v>
      </c>
      <c r="C12" s="90">
        <f>'Stage 2'!J56</f>
        <v>0</v>
      </c>
      <c r="D12" s="90">
        <f>'Stage 3'!J56</f>
        <v>0</v>
      </c>
      <c r="E12" s="91">
        <f t="shared" si="0"/>
        <v>0</v>
      </c>
      <c r="F12" s="91">
        <f>Overall!J56</f>
        <v>0</v>
      </c>
      <c r="G12" s="96" t="str">
        <f t="shared" si="1"/>
        <v>Correct</v>
      </c>
    </row>
    <row r="13" spans="1:10" x14ac:dyDescent="0.25">
      <c r="A13" s="95" t="s">
        <v>5</v>
      </c>
      <c r="B13" s="88">
        <f>'Stage 1'!L62</f>
        <v>0</v>
      </c>
      <c r="C13" s="90">
        <f>'Stage 2'!L62</f>
        <v>0</v>
      </c>
      <c r="D13" s="90">
        <f>'Stage 3'!L62</f>
        <v>0</v>
      </c>
      <c r="E13" s="91">
        <f t="shared" si="0"/>
        <v>0</v>
      </c>
      <c r="F13" s="91">
        <f>Overall!L62</f>
        <v>0</v>
      </c>
      <c r="G13" s="96" t="str">
        <f t="shared" si="1"/>
        <v>Correct</v>
      </c>
    </row>
    <row r="14" spans="1:10" x14ac:dyDescent="0.25">
      <c r="A14" s="95" t="s">
        <v>47</v>
      </c>
      <c r="B14" s="88">
        <f>'Stage 1'!J62</f>
        <v>0</v>
      </c>
      <c r="C14" s="90">
        <f>'Stage 2'!J62</f>
        <v>0</v>
      </c>
      <c r="D14" s="90">
        <f>'Stage 3'!J62</f>
        <v>0</v>
      </c>
      <c r="E14" s="91">
        <f t="shared" si="0"/>
        <v>0</v>
      </c>
      <c r="F14" s="91">
        <f>Overall!J62</f>
        <v>0</v>
      </c>
      <c r="G14" s="96" t="str">
        <f t="shared" si="1"/>
        <v>Correct</v>
      </c>
    </row>
    <row r="15" spans="1:10" x14ac:dyDescent="0.25">
      <c r="A15" s="95" t="s">
        <v>15</v>
      </c>
      <c r="B15" s="88">
        <f>'Stage 1'!L71</f>
        <v>0</v>
      </c>
      <c r="C15" s="90">
        <f>'Stage 2'!L71</f>
        <v>0</v>
      </c>
      <c r="D15" s="90">
        <f>'Stage 3'!L71</f>
        <v>0</v>
      </c>
      <c r="E15" s="91">
        <f t="shared" si="0"/>
        <v>0</v>
      </c>
      <c r="F15" s="91">
        <f>Overall!L71</f>
        <v>0</v>
      </c>
      <c r="G15" s="96" t="str">
        <f t="shared" si="1"/>
        <v>Correct</v>
      </c>
    </row>
    <row r="16" spans="1:10" ht="15.75" thickBot="1" x14ac:dyDescent="0.3">
      <c r="A16" s="108" t="s">
        <v>56</v>
      </c>
      <c r="B16" s="109">
        <f>'Stage 1'!L75</f>
        <v>0</v>
      </c>
      <c r="C16" s="110">
        <f>'Stage 2'!L75</f>
        <v>0</v>
      </c>
      <c r="D16" s="110">
        <f>'Stage 3'!L75</f>
        <v>0</v>
      </c>
      <c r="E16" s="111">
        <f t="shared" si="0"/>
        <v>0</v>
      </c>
      <c r="F16" s="111">
        <f>Overall!L75</f>
        <v>0</v>
      </c>
      <c r="G16" s="96" t="str">
        <f>IF(E16=F16, "Correct", "Incorrect")</f>
        <v>Correct</v>
      </c>
      <c r="J16" s="85"/>
    </row>
    <row r="17" spans="1:7" x14ac:dyDescent="0.25">
      <c r="A17" s="100" t="s">
        <v>57</v>
      </c>
      <c r="B17" s="87" t="e">
        <f>'Stage 1'!M77</f>
        <v>#VALUE!</v>
      </c>
      <c r="C17" s="89" t="e">
        <f>'Stage 2'!M77</f>
        <v>#VALUE!</v>
      </c>
      <c r="D17" s="89" t="e">
        <f>'Stage 3'!M77</f>
        <v>#VALUE!</v>
      </c>
      <c r="E17" s="101" t="e">
        <f>SUM(B17:D17)</f>
        <v>#VALUE!</v>
      </c>
      <c r="F17" s="101" t="e">
        <f>Overall!M77</f>
        <v>#VALUE!</v>
      </c>
      <c r="G17" s="99" t="e">
        <f>IF(F17=E17, "Correct", "Incorrect")</f>
        <v>#VALUE!</v>
      </c>
    </row>
    <row r="18" spans="1:7" x14ac:dyDescent="0.25">
      <c r="A18" s="95" t="s">
        <v>58</v>
      </c>
      <c r="B18" s="88" t="e">
        <f>'Stage 1'!M78</f>
        <v>#VALUE!</v>
      </c>
      <c r="C18" s="90" t="e">
        <f>'Stage 2'!M78</f>
        <v>#VALUE!</v>
      </c>
      <c r="D18" s="90" t="e">
        <f>'Stage 3'!M78</f>
        <v>#VALUE!</v>
      </c>
      <c r="E18" s="91" t="e">
        <f>SUM(B18:D18)</f>
        <v>#VALUE!</v>
      </c>
      <c r="F18" s="91" t="e">
        <f>Overall!M78</f>
        <v>#VALUE!</v>
      </c>
      <c r="G18" s="96" t="e">
        <f>IF(F18=E18, "Correct", "Incorrect")</f>
        <v>#VALUE!</v>
      </c>
    </row>
    <row r="19" spans="1:7" ht="15.75" thickBot="1" x14ac:dyDescent="0.3">
      <c r="A19" s="108" t="s">
        <v>59</v>
      </c>
      <c r="B19" s="109" t="e">
        <f>SUM(B17:B18)</f>
        <v>#VALUE!</v>
      </c>
      <c r="C19" s="110" t="e">
        <f t="shared" ref="C19:F19" si="2">SUM(C17:C18)</f>
        <v>#VALUE!</v>
      </c>
      <c r="D19" s="110" t="e">
        <f t="shared" si="2"/>
        <v>#VALUE!</v>
      </c>
      <c r="E19" s="111" t="e">
        <f t="shared" si="2"/>
        <v>#VALUE!</v>
      </c>
      <c r="F19" s="111" t="e">
        <f t="shared" si="2"/>
        <v>#VALUE!</v>
      </c>
      <c r="G19" s="112" t="e">
        <f t="shared" ref="G19" si="3">IF(E19=F19, "Correct", "Incorrect")</f>
        <v>#VALUE!</v>
      </c>
    </row>
    <row r="21" spans="1:7" ht="14.45" customHeight="1" x14ac:dyDescent="0.25"/>
    <row r="23" spans="1:7" ht="14.45" customHeight="1" x14ac:dyDescent="0.25"/>
  </sheetData>
  <mergeCells count="1">
    <mergeCell ref="A1:F2"/>
  </mergeCells>
  <conditionalFormatting sqref="G5:G19">
    <cfRule type="cellIs" dxfId="3" priority="7" operator="equal">
      <formula>"Correct"</formula>
    </cfRule>
  </conditionalFormatting>
  <conditionalFormatting sqref="G16:G19">
    <cfRule type="cellIs" dxfId="2" priority="6" operator="equal">
      <formula>"Correct"</formula>
    </cfRule>
  </conditionalFormatting>
  <conditionalFormatting sqref="G5:G19">
    <cfRule type="cellIs" dxfId="1" priority="4" operator="equal">
      <formula>"Correct"</formula>
    </cfRule>
    <cfRule type="cellIs" dxfId="0" priority="5" operator="equal">
      <formula>"Incorrect"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Overall</vt:lpstr>
      <vt:lpstr>Stage 1</vt:lpstr>
      <vt:lpstr>Stage 2</vt:lpstr>
      <vt:lpstr>Stage 3</vt:lpstr>
      <vt:lpstr>Final Check</vt:lpstr>
      <vt:lpstr>Overall!Print_Area</vt:lpstr>
      <vt:lpstr>'Stage 1'!Print_Area</vt:lpstr>
      <vt:lpstr>'Stage 2'!Print_Area</vt:lpstr>
      <vt:lpstr>'Stage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Azzopardi</dc:creator>
  <cp:lastModifiedBy>Martina Vella</cp:lastModifiedBy>
  <cp:lastPrinted>2021-02-01T14:17:51Z</cp:lastPrinted>
  <dcterms:created xsi:type="dcterms:W3CDTF">2021-01-12T09:35:18Z</dcterms:created>
  <dcterms:modified xsi:type="dcterms:W3CDTF">2023-03-13T15:50:29Z</dcterms:modified>
</cp:coreProperties>
</file>