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45" windowWidth="10755" windowHeight="10110"/>
  </bookViews>
  <sheets>
    <sheet name="BUDGET Public Entity" sheetId="3" r:id="rId1"/>
    <sheet name="BUDGET Private Entity" sheetId="6" r:id="rId2"/>
    <sheet name="BUDGET (Summary)" sheetId="1" r:id="rId3"/>
    <sheet name="Stage Summary" sheetId="8" r:id="rId4"/>
  </sheets>
  <calcPr calcId="145621"/>
</workbook>
</file>

<file path=xl/calcChain.xml><?xml version="1.0" encoding="utf-8"?>
<calcChain xmlns="http://schemas.openxmlformats.org/spreadsheetml/2006/main">
  <c r="C28" i="1" l="1"/>
  <c r="E28" i="1" s="1"/>
  <c r="C26" i="1"/>
  <c r="F26" i="1" s="1"/>
  <c r="C15" i="1"/>
  <c r="F15" i="1" s="1"/>
  <c r="F13" i="1"/>
  <c r="C13" i="1"/>
  <c r="E13" i="1" s="1"/>
  <c r="O7" i="3"/>
  <c r="P7" i="3" s="1"/>
  <c r="I7" i="3"/>
  <c r="K7" i="3" s="1"/>
  <c r="C7" i="3"/>
  <c r="D7" i="3"/>
  <c r="E7" i="3"/>
  <c r="D28" i="1" l="1"/>
  <c r="F28" i="1"/>
  <c r="D26" i="1"/>
  <c r="E26" i="1"/>
  <c r="E15" i="1"/>
  <c r="D13" i="1"/>
  <c r="D15" i="1"/>
  <c r="Q7" i="3"/>
  <c r="J7" i="3"/>
  <c r="N15" i="6" l="1"/>
  <c r="H15" i="6"/>
  <c r="B15" i="6"/>
  <c r="O13" i="6"/>
  <c r="I13" i="6"/>
  <c r="C13" i="6"/>
  <c r="D13" i="6" s="1"/>
  <c r="E13" i="6" s="1"/>
  <c r="O12" i="6"/>
  <c r="I12" i="6"/>
  <c r="C12" i="6"/>
  <c r="O11" i="6"/>
  <c r="I11" i="6"/>
  <c r="C11" i="6"/>
  <c r="D11" i="6" s="1"/>
  <c r="E11" i="6" s="1"/>
  <c r="O10" i="6"/>
  <c r="I10" i="6"/>
  <c r="J10" i="6" s="1"/>
  <c r="K10" i="6" s="1"/>
  <c r="C10" i="6"/>
  <c r="O9" i="6"/>
  <c r="I9" i="6"/>
  <c r="C9" i="6"/>
  <c r="D9" i="6" s="1"/>
  <c r="E9" i="6" s="1"/>
  <c r="O8" i="6"/>
  <c r="I8" i="6"/>
  <c r="J8" i="6" s="1"/>
  <c r="K8" i="6" s="1"/>
  <c r="C8" i="6"/>
  <c r="O7" i="6"/>
  <c r="I7" i="6"/>
  <c r="J7" i="6" s="1"/>
  <c r="K7" i="6" s="1"/>
  <c r="C7" i="6"/>
  <c r="O6" i="6"/>
  <c r="P6" i="6" s="1"/>
  <c r="I6" i="6"/>
  <c r="C6" i="6"/>
  <c r="P11" i="6" l="1"/>
  <c r="Q11" i="6" s="1"/>
  <c r="P13" i="6"/>
  <c r="Q13" i="6" s="1"/>
  <c r="P9" i="6"/>
  <c r="Q9" i="6" s="1"/>
  <c r="J12" i="6"/>
  <c r="K12" i="6" s="1"/>
  <c r="D10" i="6"/>
  <c r="E10" i="6" s="1"/>
  <c r="J11" i="6"/>
  <c r="K11" i="6" s="1"/>
  <c r="P12" i="6"/>
  <c r="Q12" i="6" s="1"/>
  <c r="C15" i="6"/>
  <c r="I15" i="6"/>
  <c r="J9" i="6"/>
  <c r="K9" i="6" s="1"/>
  <c r="P10" i="6"/>
  <c r="Q10" i="6" s="1"/>
  <c r="D12" i="6"/>
  <c r="E12" i="6" s="1"/>
  <c r="J13" i="6"/>
  <c r="K13" i="6" s="1"/>
  <c r="O15" i="6"/>
  <c r="Q6" i="6"/>
  <c r="D6" i="6"/>
  <c r="J6" i="6"/>
  <c r="J15" i="6" s="1"/>
  <c r="D7" i="6"/>
  <c r="E7" i="6" s="1"/>
  <c r="P7" i="6"/>
  <c r="Q7" i="6" s="1"/>
  <c r="D8" i="6"/>
  <c r="E8" i="6" s="1"/>
  <c r="P8" i="6"/>
  <c r="Q8" i="6" s="1"/>
  <c r="Q15" i="6" l="1"/>
  <c r="E6" i="6"/>
  <c r="E15" i="6" s="1"/>
  <c r="D15" i="6"/>
  <c r="K6" i="6"/>
  <c r="K15" i="6" s="1"/>
  <c r="P15" i="6"/>
  <c r="C9" i="3" l="1"/>
  <c r="I9" i="3" s="1"/>
  <c r="I8" i="3"/>
  <c r="C8" i="3"/>
  <c r="O9" i="3" l="1"/>
  <c r="C19" i="1"/>
  <c r="E19" i="1" s="1"/>
  <c r="C18" i="1"/>
  <c r="E18" i="1" s="1"/>
  <c r="C17" i="1"/>
  <c r="E17" i="1" s="1"/>
  <c r="C16" i="1"/>
  <c r="E16" i="1" s="1"/>
  <c r="C14" i="1"/>
  <c r="E14" i="1" s="1"/>
  <c r="C12" i="1"/>
  <c r="D12" i="1" s="1"/>
  <c r="C32" i="1"/>
  <c r="E32" i="1" s="1"/>
  <c r="C31" i="1"/>
  <c r="E31" i="1" s="1"/>
  <c r="C30" i="1"/>
  <c r="E30" i="1" s="1"/>
  <c r="C29" i="1"/>
  <c r="E29" i="1" s="1"/>
  <c r="C27" i="1"/>
  <c r="E27" i="1" s="1"/>
  <c r="C25" i="1"/>
  <c r="D25" i="1" s="1"/>
  <c r="D14" i="1" l="1"/>
  <c r="F14" i="1" s="1"/>
  <c r="C21" i="1"/>
  <c r="B21" i="1"/>
  <c r="E12" i="1"/>
  <c r="F12" i="1"/>
  <c r="D16" i="1"/>
  <c r="F16" i="1" s="1"/>
  <c r="D17" i="1"/>
  <c r="F17" i="1" s="1"/>
  <c r="D18" i="1"/>
  <c r="F18" i="1" s="1"/>
  <c r="D19" i="1"/>
  <c r="F19" i="1" s="1"/>
  <c r="E25" i="1"/>
  <c r="D27" i="1"/>
  <c r="F27" i="1" s="1"/>
  <c r="B34" i="1"/>
  <c r="F25" i="1"/>
  <c r="D29" i="1"/>
  <c r="F29" i="1" s="1"/>
  <c r="D30" i="1"/>
  <c r="F30" i="1" s="1"/>
  <c r="D31" i="1"/>
  <c r="F31" i="1" s="1"/>
  <c r="D32" i="1"/>
  <c r="F32" i="1" s="1"/>
  <c r="C34" i="1" l="1"/>
  <c r="F34" i="1" l="1"/>
  <c r="D34" i="1"/>
  <c r="E34" i="1" s="1"/>
  <c r="F21" i="1"/>
  <c r="D21" i="1"/>
  <c r="E21" i="1" s="1"/>
  <c r="N15" i="3"/>
  <c r="O13" i="3"/>
  <c r="Q13" i="3" s="1"/>
  <c r="O12" i="3"/>
  <c r="Q12" i="3" s="1"/>
  <c r="O11" i="3"/>
  <c r="Q11" i="3" s="1"/>
  <c r="O10" i="3"/>
  <c r="Q10" i="3" s="1"/>
  <c r="O8" i="3"/>
  <c r="Q8" i="3" s="1"/>
  <c r="O6" i="3"/>
  <c r="Q6" i="3" s="1"/>
  <c r="H15" i="3"/>
  <c r="I13" i="3"/>
  <c r="K13" i="3" s="1"/>
  <c r="I12" i="3"/>
  <c r="K12" i="3" s="1"/>
  <c r="I11" i="3"/>
  <c r="K11" i="3" s="1"/>
  <c r="I10" i="3"/>
  <c r="K10" i="3" s="1"/>
  <c r="K8" i="3"/>
  <c r="I6" i="3"/>
  <c r="K6" i="3" s="1"/>
  <c r="B15" i="3"/>
  <c r="C13" i="3"/>
  <c r="D13" i="3" s="1"/>
  <c r="C12" i="3"/>
  <c r="E12" i="3" s="1"/>
  <c r="C11" i="3"/>
  <c r="E11" i="3" s="1"/>
  <c r="C10" i="3"/>
  <c r="E10" i="3" s="1"/>
  <c r="E8" i="3"/>
  <c r="C6" i="3"/>
  <c r="D6" i="3" s="1"/>
  <c r="E9" i="3" l="1"/>
  <c r="E13" i="3"/>
  <c r="D10" i="3"/>
  <c r="D12" i="3"/>
  <c r="E6" i="3"/>
  <c r="D11" i="3"/>
  <c r="D9" i="3"/>
  <c r="C15" i="3"/>
  <c r="D8" i="3"/>
  <c r="P6" i="3"/>
  <c r="P8" i="3"/>
  <c r="P10" i="3"/>
  <c r="P11" i="3"/>
  <c r="P12" i="3"/>
  <c r="P13" i="3"/>
  <c r="J11" i="3"/>
  <c r="J13" i="3"/>
  <c r="J6" i="3"/>
  <c r="J8" i="3"/>
  <c r="J10" i="3"/>
  <c r="J12" i="3"/>
  <c r="E15" i="3" l="1"/>
  <c r="D15" i="3"/>
  <c r="I15" i="3"/>
  <c r="K9" i="3"/>
  <c r="K15" i="3" s="1"/>
  <c r="J9" i="3"/>
  <c r="J15" i="3" s="1"/>
  <c r="P9" i="3"/>
  <c r="P15" i="3" l="1"/>
  <c r="O15" i="3"/>
  <c r="Q9" i="3"/>
  <c r="Q15" i="3" s="1"/>
</calcChain>
</file>

<file path=xl/comments1.xml><?xml version="1.0" encoding="utf-8"?>
<comments xmlns="http://schemas.openxmlformats.org/spreadsheetml/2006/main">
  <authors>
    <author>Maria Dimech</author>
  </authors>
  <commentList>
    <comment ref="C9" authorId="0">
      <text>
        <r>
          <rPr>
            <b/>
            <sz val="9"/>
            <color indexed="81"/>
            <rFont val="Tahoma"/>
            <family val="2"/>
          </rPr>
          <t>Maria Dimech:</t>
        </r>
        <r>
          <rPr>
            <sz val="9"/>
            <color indexed="81"/>
            <rFont val="Tahoma"/>
            <family val="2"/>
          </rPr>
          <t xml:space="preserve">
The indirect costs for consumables are capped at €500 per partner.</t>
        </r>
      </text>
    </comment>
    <comment ref="I9"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O9" authorId="0">
      <text>
        <r>
          <rPr>
            <b/>
            <sz val="9"/>
            <color indexed="81"/>
            <rFont val="Tahoma"/>
            <family val="2"/>
          </rPr>
          <t>Maria Dimech:</t>
        </r>
        <r>
          <rPr>
            <sz val="9"/>
            <color indexed="81"/>
            <rFont val="Tahoma"/>
            <family val="2"/>
          </rPr>
          <t xml:space="preserve">
The indirect costs for consumables are capped at €500 per partner.</t>
        </r>
      </text>
    </comment>
  </commentList>
</comments>
</file>

<file path=xl/comments2.xml><?xml version="1.0" encoding="utf-8"?>
<comments xmlns="http://schemas.openxmlformats.org/spreadsheetml/2006/main">
  <authors>
    <author>Maria Dimech</author>
  </authors>
  <commentList>
    <comment ref="C9" authorId="0">
      <text>
        <r>
          <rPr>
            <b/>
            <sz val="9"/>
            <color indexed="81"/>
            <rFont val="Tahoma"/>
            <family val="2"/>
          </rPr>
          <t>Maria Dimech:</t>
        </r>
        <r>
          <rPr>
            <sz val="9"/>
            <color indexed="81"/>
            <rFont val="Tahoma"/>
            <family val="2"/>
          </rPr>
          <t xml:space="preserve">
The indirect costs for consumables are capped at €500 per partner.</t>
        </r>
      </text>
    </comment>
    <comment ref="I9" authorId="0">
      <text>
        <r>
          <rPr>
            <b/>
            <sz val="9"/>
            <color indexed="81"/>
            <rFont val="Tahoma"/>
            <family val="2"/>
          </rPr>
          <t>Maria Dimech:</t>
        </r>
        <r>
          <rPr>
            <sz val="9"/>
            <color indexed="81"/>
            <rFont val="Tahoma"/>
            <family val="2"/>
          </rPr>
          <t xml:space="preserve">
</t>
        </r>
        <r>
          <rPr>
            <b/>
            <sz val="9"/>
            <color indexed="81"/>
            <rFont val="Tahoma"/>
            <family val="2"/>
          </rPr>
          <t>The total consumables indirect costs is capped at €500</t>
        </r>
      </text>
    </comment>
    <comment ref="O9" authorId="0">
      <text>
        <r>
          <rPr>
            <b/>
            <sz val="9"/>
            <color indexed="81"/>
            <rFont val="Tahoma"/>
            <family val="2"/>
          </rPr>
          <t>Maria Dimech:</t>
        </r>
        <r>
          <rPr>
            <sz val="9"/>
            <color indexed="81"/>
            <rFont val="Tahoma"/>
            <family val="2"/>
          </rPr>
          <t xml:space="preserve">
The indirect costs for consumables are capped at €500 per partner.</t>
        </r>
      </text>
    </comment>
  </commentList>
</comments>
</file>

<file path=xl/comments3.xml><?xml version="1.0" encoding="utf-8"?>
<comments xmlns="http://schemas.openxmlformats.org/spreadsheetml/2006/main">
  <authors>
    <author>Maria Dimech</author>
  </authors>
  <commentList>
    <comment ref="B12" author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14" author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14" authorId="0">
      <text>
        <r>
          <rPr>
            <b/>
            <sz val="9"/>
            <color indexed="81"/>
            <rFont val="Tahoma"/>
            <family val="2"/>
          </rPr>
          <t>Maria Dimech:</t>
        </r>
        <r>
          <rPr>
            <sz val="9"/>
            <color indexed="81"/>
            <rFont val="Tahoma"/>
            <family val="2"/>
          </rPr>
          <t xml:space="preserve">
Subcontracting has 0 indirect costs</t>
        </r>
      </text>
    </comment>
    <comment ref="B15" author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15" authorId="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16" authorId="0">
      <text>
        <r>
          <rPr>
            <b/>
            <sz val="9"/>
            <color indexed="81"/>
            <rFont val="Tahoma"/>
            <family val="2"/>
          </rPr>
          <t>Maria Dimech:</t>
        </r>
        <r>
          <rPr>
            <sz val="9"/>
            <color indexed="81"/>
            <rFont val="Tahoma"/>
            <family val="2"/>
          </rPr>
          <t xml:space="preserve">
The total travel cost across the whole project and across all partners is limited to </t>
        </r>
        <r>
          <rPr>
            <sz val="9"/>
            <color indexed="81"/>
            <rFont val="Calibri"/>
            <family val="2"/>
          </rPr>
          <t>€</t>
        </r>
        <r>
          <rPr>
            <sz val="9"/>
            <color indexed="81"/>
            <rFont val="Tahoma"/>
            <family val="2"/>
          </rPr>
          <t>7000</t>
        </r>
      </text>
    </comment>
    <comment ref="B25" authorId="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27" authorId="0">
      <text>
        <r>
          <rPr>
            <b/>
            <sz val="9"/>
            <color indexed="81"/>
            <rFont val="Tahoma"/>
            <family val="2"/>
          </rPr>
          <t>Maria Dimech:</t>
        </r>
        <r>
          <rPr>
            <sz val="9"/>
            <color indexed="81"/>
            <rFont val="Tahoma"/>
            <family val="2"/>
          </rPr>
          <t xml:space="preserve">
The total subcontracting cost across the whole project and across all partners is limited to 25% of the project value.</t>
        </r>
      </text>
    </comment>
    <comment ref="C27" authorId="0">
      <text>
        <r>
          <rPr>
            <b/>
            <sz val="9"/>
            <color indexed="81"/>
            <rFont val="Tahoma"/>
            <family val="2"/>
          </rPr>
          <t>Maria Dimech:</t>
        </r>
        <r>
          <rPr>
            <sz val="9"/>
            <color indexed="81"/>
            <rFont val="Tahoma"/>
            <family val="2"/>
          </rPr>
          <t xml:space="preserve">
Subcontracting has 0 indirect costs</t>
        </r>
      </text>
    </comment>
    <comment ref="B28" authorId="0">
      <text>
        <r>
          <rPr>
            <b/>
            <sz val="9"/>
            <color indexed="81"/>
            <rFont val="Tahoma"/>
            <family val="2"/>
          </rPr>
          <t>Maria Dimech:</t>
        </r>
        <r>
          <rPr>
            <sz val="9"/>
            <color indexed="81"/>
            <rFont val="Tahoma"/>
            <family val="2"/>
          </rPr>
          <t xml:space="preserve">
The total consumables cost across the whole project and across all partners is limited to 30% of the project value.</t>
        </r>
      </text>
    </comment>
    <comment ref="C28" authorId="0">
      <text>
        <r>
          <rPr>
            <b/>
            <sz val="9"/>
            <color indexed="81"/>
            <rFont val="Tahoma"/>
            <family val="2"/>
          </rPr>
          <t>Maria Dimech:</t>
        </r>
        <r>
          <rPr>
            <sz val="9"/>
            <color indexed="81"/>
            <rFont val="Tahoma"/>
            <family val="2"/>
          </rPr>
          <t xml:space="preserve">
The indirect costs for consumables are capped at </t>
        </r>
        <r>
          <rPr>
            <sz val="9"/>
            <color indexed="81"/>
            <rFont val="Calibri"/>
            <family val="2"/>
          </rPr>
          <t>€</t>
        </r>
        <r>
          <rPr>
            <sz val="9"/>
            <color indexed="81"/>
            <rFont val="Tahoma"/>
            <family val="2"/>
          </rPr>
          <t>500 per partner.</t>
        </r>
      </text>
    </comment>
    <comment ref="B29" authorId="0">
      <text>
        <r>
          <rPr>
            <b/>
            <sz val="9"/>
            <color indexed="81"/>
            <rFont val="Tahoma"/>
            <family val="2"/>
          </rPr>
          <t>Maria Dimech:</t>
        </r>
        <r>
          <rPr>
            <sz val="9"/>
            <color indexed="81"/>
            <rFont val="Tahoma"/>
            <family val="2"/>
          </rPr>
          <t xml:space="preserve">
Limited to </t>
        </r>
        <r>
          <rPr>
            <sz val="9"/>
            <color indexed="81"/>
            <rFont val="Calibri"/>
            <family val="2"/>
          </rPr>
          <t>€</t>
        </r>
        <r>
          <rPr>
            <sz val="9"/>
            <color indexed="81"/>
            <rFont val="Tahoma"/>
            <family val="2"/>
          </rPr>
          <t>7000</t>
        </r>
      </text>
    </comment>
  </commentList>
</comments>
</file>

<file path=xl/comments4.xml><?xml version="1.0" encoding="utf-8"?>
<comments xmlns="http://schemas.openxmlformats.org/spreadsheetml/2006/main">
  <authors>
    <author>Maria Dimech</author>
  </authors>
  <commentList>
    <comment ref="D8" authorId="0">
      <text>
        <r>
          <rPr>
            <b/>
            <sz val="9"/>
            <color indexed="81"/>
            <rFont val="Tahoma"/>
            <family val="2"/>
          </rPr>
          <t>Maria Dimech:</t>
        </r>
        <r>
          <rPr>
            <sz val="9"/>
            <color indexed="81"/>
            <rFont val="Tahoma"/>
            <family val="2"/>
          </rPr>
          <t xml:space="preserve">
This is 20% of the total requested funding. This is deducted from the funds allocated for the last stage and from the preceeding stage, if necessary.</t>
        </r>
      </text>
    </comment>
  </commentList>
</comments>
</file>

<file path=xl/sharedStrings.xml><?xml version="1.0" encoding="utf-8"?>
<sst xmlns="http://schemas.openxmlformats.org/spreadsheetml/2006/main" count="142" uniqueCount="52">
  <si>
    <r>
      <t xml:space="preserve">Eligible Direct Cost </t>
    </r>
    <r>
      <rPr>
        <b/>
        <sz val="12"/>
        <color theme="1"/>
        <rFont val="Calibri"/>
        <family val="2"/>
      </rPr>
      <t>€</t>
    </r>
  </si>
  <si>
    <t>Eligible Indirect Cost €</t>
  </si>
  <si>
    <t>Total Eligible Cost €</t>
  </si>
  <si>
    <t>Total</t>
  </si>
  <si>
    <r>
      <rPr>
        <b/>
        <sz val="14"/>
        <color theme="1"/>
        <rFont val="Calibri"/>
        <family val="2"/>
        <scheme val="minor"/>
      </rPr>
      <t>Partner 2</t>
    </r>
    <r>
      <rPr>
        <sz val="11"/>
        <color theme="1"/>
        <rFont val="Calibri"/>
        <family val="2"/>
        <scheme val="minor"/>
      </rPr>
      <t xml:space="preserve">
&lt;Insert Organisation Name Here&gt;</t>
    </r>
  </si>
  <si>
    <t>7.     Budget</t>
  </si>
  <si>
    <t>Stage</t>
  </si>
  <si>
    <t>Start Month</t>
  </si>
  <si>
    <t>End Month</t>
  </si>
  <si>
    <r>
      <t xml:space="preserve">Requested Funding </t>
    </r>
    <r>
      <rPr>
        <b/>
        <sz val="12"/>
        <color theme="1"/>
        <rFont val="Calibri"/>
        <family val="2"/>
      </rPr>
      <t>€</t>
    </r>
  </si>
  <si>
    <t>Stage1</t>
  </si>
  <si>
    <t>Stage2</t>
  </si>
  <si>
    <t>Requested Funding - If Public Entity  €</t>
  </si>
  <si>
    <t>Requested Funding-       If Private Entity €</t>
  </si>
  <si>
    <t>a.     Budget per Organization per stage</t>
  </si>
  <si>
    <t>b.     Budget Summary by Organisation</t>
  </si>
  <si>
    <t>Partner One Stage One</t>
  </si>
  <si>
    <t>Partner One Stage Two</t>
  </si>
  <si>
    <t>Partner One Stage Three</t>
  </si>
  <si>
    <r>
      <t xml:space="preserve">Equipment
</t>
    </r>
    <r>
      <rPr>
        <sz val="12"/>
        <color theme="1"/>
        <rFont val="Calibri"/>
        <family val="2"/>
        <scheme val="minor"/>
      </rPr>
      <t>&lt;Insert Details Here&gt;</t>
    </r>
  </si>
  <si>
    <r>
      <t>Subcontracting</t>
    </r>
    <r>
      <rPr>
        <sz val="12"/>
        <color theme="1"/>
        <rFont val="Calibri"/>
        <family val="2"/>
        <scheme val="minor"/>
      </rPr>
      <t xml:space="preserve">
&lt;Insert Details Here&gt;</t>
    </r>
  </si>
  <si>
    <r>
      <t>Consumables</t>
    </r>
    <r>
      <rPr>
        <sz val="12"/>
        <color theme="1"/>
        <rFont val="Calibri"/>
        <family val="2"/>
        <scheme val="minor"/>
      </rPr>
      <t xml:space="preserve">
&lt;Insert Details Here&gt;</t>
    </r>
  </si>
  <si>
    <r>
      <t xml:space="preserve">Travel
</t>
    </r>
    <r>
      <rPr>
        <sz val="12"/>
        <color theme="1"/>
        <rFont val="Calibri"/>
        <family val="2"/>
        <scheme val="minor"/>
      </rPr>
      <t>&lt;Insert Details Here&gt;</t>
    </r>
  </si>
  <si>
    <r>
      <t>Other</t>
    </r>
    <r>
      <rPr>
        <sz val="12"/>
        <color theme="1"/>
        <rFont val="Calibri"/>
        <family val="2"/>
        <scheme val="minor"/>
      </rPr>
      <t xml:space="preserve">
&lt;Insert Details Here&gt;</t>
    </r>
  </si>
  <si>
    <r>
      <t xml:space="preserve">Subcontracting
</t>
    </r>
    <r>
      <rPr>
        <sz val="12"/>
        <color theme="1"/>
        <rFont val="Calibri"/>
        <family val="2"/>
        <scheme val="minor"/>
      </rPr>
      <t>&lt;Insert Details Here&gt;</t>
    </r>
  </si>
  <si>
    <r>
      <t xml:space="preserve">Consumables
</t>
    </r>
    <r>
      <rPr>
        <sz val="12"/>
        <color theme="1"/>
        <rFont val="Calibri"/>
        <family val="2"/>
        <scheme val="minor"/>
      </rPr>
      <t>&lt;Insert Details Here&gt;</t>
    </r>
  </si>
  <si>
    <r>
      <t xml:space="preserve">Other
</t>
    </r>
    <r>
      <rPr>
        <sz val="12"/>
        <color theme="1"/>
        <rFont val="Calibri"/>
        <family val="2"/>
        <scheme val="minor"/>
      </rPr>
      <t>&lt;Insert Details Here&gt;</t>
    </r>
  </si>
  <si>
    <r>
      <rPr>
        <b/>
        <sz val="14"/>
        <color theme="1"/>
        <rFont val="Calibri"/>
        <family val="2"/>
        <scheme val="minor"/>
      </rPr>
      <t>Lead Partner</t>
    </r>
    <r>
      <rPr>
        <sz val="11"/>
        <color theme="1"/>
        <rFont val="Calibri"/>
        <family val="2"/>
        <scheme val="minor"/>
      </rPr>
      <t xml:space="preserve">
</t>
    </r>
  </si>
  <si>
    <t>Give an estimate of the project budget in Euros (€), broken down per participant per stage.</t>
  </si>
  <si>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</si>
  <si>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</si>
  <si>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 xml:space="preserve">5. Total eligible cost is the sum of eligible direct and indirect costs
          </t>
  </si>
  <si>
    <t xml:space="preserve">6. Requested Funding is calculated as a percentage of the total eligible cost:
o Public Entities at 100%
o Private Bodies at 75%
</t>
  </si>
  <si>
    <t>Month 1</t>
  </si>
  <si>
    <t>2. Eligible indirect costs are calculated at 10% of the direct costs, excluding the costs of (1) subcontracting, (2) items of equipment above €5000 and (3) consumables above €5000. Note that for equipment, the capping of  €500 is per piece while for consumables, the capping of €500 is for the total amount  of consumables PER partner.</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</si>
  <si>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</si>
  <si>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 xml:space="preserve"> 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</si>
  <si>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</si>
  <si>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sz val="11"/>
        <color theme="1"/>
        <rFont val="Calibri"/>
        <family val="2"/>
      </rPr>
      <t xml:space="preserve">
&lt;Insert Detials Here&gt;</t>
    </r>
  </si>
  <si>
    <r>
      <rPr>
        <b/>
        <sz val="14"/>
        <color theme="1"/>
        <rFont val="Calibri"/>
        <family val="2"/>
        <scheme val="minor"/>
      </rPr>
      <t>Personnel</t>
    </r>
    <r>
      <rPr>
        <sz val="11"/>
        <color theme="1"/>
        <rFont val="Calibri"/>
        <family val="2"/>
        <scheme val="minor"/>
      </rPr>
      <t xml:space="preserve">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t>
    </r>
    <r>
      <rPr>
        <i/>
        <sz val="11"/>
        <color theme="1"/>
        <rFont val="Calibri"/>
        <family val="2"/>
      </rPr>
      <t xml:space="preserve">
</t>
    </r>
    <r>
      <rPr>
        <sz val="11"/>
        <color theme="1"/>
        <rFont val="Calibri"/>
        <family val="2"/>
      </rPr>
      <t>&lt;Insert Details Here&gt;</t>
    </r>
  </si>
  <si>
    <r>
      <t>Subcontracting</t>
    </r>
    <r>
      <rPr>
        <sz val="11"/>
        <color theme="1"/>
        <rFont val="Calibri"/>
        <family val="2"/>
        <scheme val="minor"/>
      </rPr>
      <t xml:space="preserve">
&lt;Insert Details Here&gt;</t>
    </r>
  </si>
  <si>
    <r>
      <t>Consumables</t>
    </r>
    <r>
      <rPr>
        <sz val="11"/>
        <color theme="1"/>
        <rFont val="Calibri"/>
        <family val="2"/>
        <scheme val="minor"/>
      </rPr>
      <t xml:space="preserve">
&lt;Insert Details Here&gt;</t>
    </r>
  </si>
  <si>
    <r>
      <t xml:space="preserve">Travel
</t>
    </r>
    <r>
      <rPr>
        <sz val="11"/>
        <color theme="1"/>
        <rFont val="Calibri"/>
        <family val="2"/>
        <scheme val="minor"/>
      </rPr>
      <t>&lt;Insert Details Here&gt;</t>
    </r>
  </si>
  <si>
    <r>
      <t>Other</t>
    </r>
    <r>
      <rPr>
        <sz val="11"/>
        <color theme="1"/>
        <rFont val="Calibri"/>
        <family val="2"/>
        <scheme val="minor"/>
      </rPr>
      <t xml:space="preserve">
&lt;Insert Details Here&gt;</t>
    </r>
  </si>
  <si>
    <t>Retention (20%)</t>
  </si>
  <si>
    <t>Stage3 (less the retention)</t>
  </si>
  <si>
    <t>5.3 Summary of Stage Budget</t>
  </si>
  <si>
    <t>Month &lt;#&gt;</t>
  </si>
  <si>
    <r>
      <rPr>
        <b/>
        <sz val="11"/>
        <color theme="1"/>
        <rFont val="Calibri"/>
        <family val="2"/>
        <scheme val="minor"/>
      </rPr>
      <t xml:space="preserve">Equipment
</t>
    </r>
    <r>
      <rPr>
        <sz val="11"/>
        <color theme="1"/>
        <rFont val="Calibri"/>
        <family val="2"/>
        <scheme val="minor"/>
      </rPr>
      <t xml:space="preserve">&lt;Insert Details Here&gt;
</t>
    </r>
  </si>
  <si>
    <t>Requested Funding €</t>
  </si>
  <si>
    <r>
      <t xml:space="preserve">Equipment 
</t>
    </r>
    <r>
      <rPr>
        <sz val="11"/>
        <color theme="1"/>
        <rFont val="Calibri"/>
        <family val="2"/>
        <scheme val="minor"/>
      </rPr>
      <t>&lt;Insert Details Here&gt;</t>
    </r>
  </si>
  <si>
    <r>
      <t>1. Eligible direct costs: 
o Personnel
Give details of position, rate, duration, in the format of:</t>
    </r>
    <r>
      <rPr>
        <b/>
        <sz val="10"/>
        <color theme="1"/>
        <rFont val="Calibri"/>
        <family val="2"/>
        <scheme val="minor"/>
      </rPr>
      <t xml:space="preserve"> e.g. research assistant  x €20.00/hour x 100 hours</t>
    </r>
    <r>
      <rPr>
        <sz val="10"/>
        <color theme="1"/>
        <rFont val="Calibri"/>
        <family val="2"/>
        <scheme val="minor"/>
      </rPr>
      <t xml:space="preserve">
Hourly rates should include National Insurance and Inland Revenue and allowances
o Equipment
o Subcontracting
o Travel 
o Other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</si>
</sst>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3A]#,##0.00"/>
    <numFmt numFmtId="166" formatCode="[$€-43A]#,##0.00;[Red]\-[$€-43A]#,##0.00"/>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sz val="11"/>
      <color theme="1"/>
      <name val="Calibri"/>
      <family val="2"/>
    </font>
    <font>
      <i/>
      <sz val="11"/>
      <color theme="1"/>
      <name val="Calibri"/>
      <family val="2"/>
      <scheme val="minor"/>
    </font>
    <font>
      <i/>
      <sz val="11"/>
      <color theme="1"/>
      <name val="Calibri"/>
      <family val="2"/>
    </font>
    <font>
      <b/>
      <sz val="12"/>
      <color theme="1"/>
      <name val="Times New Roman"/>
      <family val="1"/>
    </font>
    <font>
      <sz val="9"/>
      <color indexed="81"/>
      <name val="Tahoma"/>
      <family val="2"/>
    </font>
    <font>
      <b/>
      <sz val="9"/>
      <color indexed="81"/>
      <name val="Tahoma"/>
      <family val="2"/>
    </font>
    <font>
      <sz val="9"/>
      <color indexed="81"/>
      <name val="Calibri"/>
      <family val="2"/>
    </font>
    <font>
      <sz val="10"/>
      <color theme="1"/>
      <name val="Calibri"/>
      <family val="2"/>
      <scheme val="minor"/>
    </font>
    <font>
      <b/>
      <sz val="11"/>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C4D79B"/>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0" fontId="0" fillId="2" borderId="1" xfId="0" applyFill="1" applyBorder="1" applyAlignment="1">
      <alignment horizontal="center" wrapText="1"/>
    </xf>
    <xf numFmtId="164" fontId="2" fillId="2" borderId="2" xfId="0" applyNumberFormat="1" applyFont="1" applyFill="1" applyBorder="1" applyAlignment="1">
      <alignment horizontal="center" vertical="distributed"/>
    </xf>
    <xf numFmtId="0" fontId="2" fillId="2" borderId="2" xfId="0" applyFont="1" applyFill="1" applyBorder="1" applyAlignment="1">
      <alignment horizontal="center" vertical="distributed"/>
    </xf>
    <xf numFmtId="0" fontId="2"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2" fillId="0" borderId="1" xfId="0" applyNumberFormat="1" applyFont="1" applyBorder="1" applyAlignment="1">
      <alignment vertical="justify" wrapText="1"/>
    </xf>
    <xf numFmtId="0" fontId="0" fillId="0" borderId="2" xfId="0" applyBorder="1"/>
    <xf numFmtId="0" fontId="0" fillId="0" borderId="3" xfId="0" applyBorder="1"/>
    <xf numFmtId="164" fontId="2" fillId="2" borderId="1" xfId="0" applyNumberFormat="1" applyFont="1" applyFill="1" applyBorder="1" applyAlignment="1">
      <alignment vertical="justify"/>
    </xf>
    <xf numFmtId="165" fontId="0" fillId="2" borderId="2" xfId="0" applyNumberFormat="1" applyFill="1" applyBorder="1"/>
    <xf numFmtId="165" fontId="0" fillId="2" borderId="3" xfId="0" applyNumberFormat="1" applyFill="1" applyBorder="1"/>
    <xf numFmtId="0" fontId="8" fillId="2" borderId="1" xfId="0" applyFont="1" applyFill="1" applyBorder="1" applyAlignment="1">
      <alignment vertical="top"/>
    </xf>
    <xf numFmtId="164" fontId="2" fillId="3" borderId="1" xfId="0" applyNumberFormat="1" applyFont="1" applyFill="1" applyBorder="1" applyAlignment="1">
      <alignment vertical="justify" wrapText="1"/>
    </xf>
    <xf numFmtId="165" fontId="0" fillId="3" borderId="2" xfId="0" applyNumberFormat="1" applyFill="1" applyBorder="1"/>
    <xf numFmtId="166" fontId="0" fillId="3" borderId="3" xfId="0" applyNumberFormat="1" applyFill="1" applyBorder="1"/>
    <xf numFmtId="165" fontId="0" fillId="4" borderId="2" xfId="0" applyNumberFormat="1" applyFill="1" applyBorder="1"/>
    <xf numFmtId="166" fontId="0" fillId="4" borderId="3" xfId="0" applyNumberFormat="1" applyFill="1" applyBorder="1"/>
    <xf numFmtId="0" fontId="0" fillId="4" borderId="0" xfId="0" applyFill="1"/>
    <xf numFmtId="164" fontId="2" fillId="4" borderId="1" xfId="0" applyNumberFormat="1" applyFont="1" applyFill="1" applyBorder="1" applyAlignment="1">
      <alignment vertical="justify" wrapText="1"/>
    </xf>
    <xf numFmtId="0" fontId="12" fillId="0" borderId="0" xfId="0" applyFont="1"/>
    <xf numFmtId="0" fontId="12" fillId="0" borderId="0" xfId="0" applyFont="1" applyAlignment="1">
      <alignment vertical="center"/>
    </xf>
    <xf numFmtId="164" fontId="2" fillId="5" borderId="1" xfId="0" applyNumberFormat="1" applyFont="1" applyFill="1" applyBorder="1" applyAlignment="1">
      <alignment vertical="justify" wrapText="1"/>
    </xf>
    <xf numFmtId="165" fontId="0" fillId="5" borderId="2" xfId="0" applyNumberFormat="1" applyFill="1" applyBorder="1"/>
    <xf numFmtId="166" fontId="0" fillId="5" borderId="3" xfId="0" applyNumberFormat="1" applyFill="1" applyBorder="1"/>
    <xf numFmtId="164" fontId="2"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164" fontId="0" fillId="7" borderId="1" xfId="0" applyNumberFormat="1" applyFont="1" applyFill="1" applyBorder="1" applyAlignment="1">
      <alignment horizontal="left" vertical="justify" wrapText="1"/>
    </xf>
    <xf numFmtId="164" fontId="13" fillId="3" borderId="1" xfId="0" applyNumberFormat="1" applyFont="1" applyFill="1" applyBorder="1" applyAlignment="1">
      <alignment vertical="justify" wrapText="1"/>
    </xf>
    <xf numFmtId="164" fontId="13" fillId="6" borderId="1" xfId="0" applyNumberFormat="1" applyFont="1" applyFill="1" applyBorder="1" applyAlignment="1">
      <alignment vertical="justify" wrapText="1"/>
    </xf>
    <xf numFmtId="164" fontId="13" fillId="4" borderId="1" xfId="0" applyNumberFormat="1" applyFont="1" applyFill="1" applyBorder="1" applyAlignment="1">
      <alignment vertical="justify" wrapText="1"/>
    </xf>
    <xf numFmtId="164" fontId="13" fillId="5" borderId="1" xfId="0" applyNumberFormat="1" applyFont="1" applyFill="1" applyBorder="1" applyAlignment="1">
      <alignment vertical="justify" wrapText="1"/>
    </xf>
    <xf numFmtId="164" fontId="13" fillId="0" borderId="1" xfId="0" applyNumberFormat="1" applyFont="1" applyBorder="1" applyAlignment="1">
      <alignment vertical="justify" wrapText="1"/>
    </xf>
    <xf numFmtId="0" fontId="0" fillId="0" borderId="2" xfId="0" applyBorder="1" applyAlignment="1" applyProtection="1">
      <alignment horizontal="center"/>
      <protection locked="0"/>
    </xf>
    <xf numFmtId="164" fontId="2" fillId="8" borderId="1" xfId="0" applyNumberFormat="1" applyFont="1" applyFill="1" applyBorder="1" applyAlignment="1">
      <alignment vertical="justify" wrapText="1"/>
    </xf>
    <xf numFmtId="164" fontId="0" fillId="3" borderId="1" xfId="0" applyNumberFormat="1" applyFont="1" applyFill="1" applyBorder="1" applyAlignment="1">
      <alignment horizontal="left" vertical="justify"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C4D79B"/>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tabSelected="1" topLeftCell="D1" zoomScale="70" zoomScaleNormal="70" workbookViewId="0">
      <selection activeCell="H7" sqref="H7:K7"/>
    </sheetView>
  </sheetViews>
  <sheetFormatPr defaultRowHeight="15" x14ac:dyDescent="0.25"/>
  <cols>
    <col min="1" max="1" width="53.5703125" customWidth="1"/>
    <col min="2" max="3" width="16.140625" customWidth="1"/>
    <col min="4" max="4" width="17.5703125" customWidth="1"/>
    <col min="5" max="5" width="21.5703125" bestFit="1" customWidth="1"/>
    <col min="7" max="7" width="53.28515625" customWidth="1"/>
    <col min="8" max="10" width="16" customWidth="1"/>
    <col min="11" max="11" width="21.42578125" customWidth="1"/>
    <col min="13" max="13" width="53.140625" customWidth="1"/>
    <col min="14" max="16" width="16.28515625" customWidth="1"/>
    <col min="17" max="17" width="21.5703125" bestFit="1" customWidth="1"/>
  </cols>
  <sheetData>
    <row r="1" spans="1:17" ht="22.5" customHeight="1" x14ac:dyDescent="0.3">
      <c r="A1" s="4" t="s">
        <v>5</v>
      </c>
      <c r="B1" s="3"/>
      <c r="C1" s="3"/>
      <c r="D1" s="3"/>
      <c r="E1" s="3"/>
    </row>
    <row r="3" spans="1:17" ht="15.75" x14ac:dyDescent="0.25">
      <c r="A3" s="2" t="s">
        <v>14</v>
      </c>
    </row>
    <row r="4" spans="1:17" ht="15.75" x14ac:dyDescent="0.25">
      <c r="A4" s="1"/>
    </row>
    <row r="5" spans="1:17" ht="37.5" customHeight="1" x14ac:dyDescent="0.25">
      <c r="A5" s="30" t="s">
        <v>16</v>
      </c>
      <c r="B5" s="18" t="s">
        <v>0</v>
      </c>
      <c r="C5" s="19" t="s">
        <v>1</v>
      </c>
      <c r="D5" s="19" t="s">
        <v>2</v>
      </c>
      <c r="E5" s="20" t="s">
        <v>49</v>
      </c>
      <c r="G5" s="30" t="s">
        <v>17</v>
      </c>
      <c r="H5" s="18" t="s">
        <v>0</v>
      </c>
      <c r="I5" s="19" t="s">
        <v>1</v>
      </c>
      <c r="J5" s="19" t="s">
        <v>2</v>
      </c>
      <c r="K5" s="20" t="s">
        <v>49</v>
      </c>
      <c r="M5" s="30" t="s">
        <v>18</v>
      </c>
      <c r="N5" s="18" t="s">
        <v>0</v>
      </c>
      <c r="O5" s="19" t="s">
        <v>1</v>
      </c>
      <c r="P5" s="19" t="s">
        <v>2</v>
      </c>
      <c r="Q5" s="20" t="s">
        <v>49</v>
      </c>
    </row>
    <row r="6" spans="1:17" ht="66.75" customHeight="1" x14ac:dyDescent="0.25">
      <c r="A6" s="46" t="s">
        <v>35</v>
      </c>
      <c r="B6" s="22"/>
      <c r="C6" s="22">
        <f>B6*0.1</f>
        <v>0</v>
      </c>
      <c r="D6" s="22">
        <f>SUM(B6:C6)</f>
        <v>0</v>
      </c>
      <c r="E6" s="22">
        <f>SUM(B6:C6)</f>
        <v>0</v>
      </c>
      <c r="G6" s="21" t="s">
        <v>37</v>
      </c>
      <c r="H6" s="22"/>
      <c r="I6" s="22">
        <f>H6*0.1</f>
        <v>0</v>
      </c>
      <c r="J6" s="22">
        <f>SUM(H6:I6)</f>
        <v>0</v>
      </c>
      <c r="K6" s="22">
        <f>SUM(H6:I6)</f>
        <v>0</v>
      </c>
      <c r="M6" s="21" t="s">
        <v>36</v>
      </c>
      <c r="N6" s="22"/>
      <c r="O6" s="22">
        <f>N6*0.1</f>
        <v>0</v>
      </c>
      <c r="P6" s="22">
        <f>SUM(N6:O6)</f>
        <v>0</v>
      </c>
      <c r="Q6" s="22">
        <f>SUM(N6:O6)</f>
        <v>0</v>
      </c>
    </row>
    <row r="7" spans="1:17" ht="45" x14ac:dyDescent="0.25">
      <c r="A7" s="54" t="s">
        <v>48</v>
      </c>
      <c r="B7" s="32"/>
      <c r="C7" s="32">
        <f>B7*0.1</f>
        <v>0</v>
      </c>
      <c r="D7" s="32">
        <f>SUM(B7:C7)</f>
        <v>0</v>
      </c>
      <c r="E7" s="32">
        <f>SUM(B7:C7)</f>
        <v>0</v>
      </c>
      <c r="G7" s="54" t="s">
        <v>48</v>
      </c>
      <c r="H7" s="32"/>
      <c r="I7" s="32">
        <f>H7*0.1</f>
        <v>0</v>
      </c>
      <c r="J7" s="32">
        <f>SUM(H7:I7)</f>
        <v>0</v>
      </c>
      <c r="K7" s="32">
        <f>SUM(H7:I7)</f>
        <v>0</v>
      </c>
      <c r="M7" s="54" t="s">
        <v>48</v>
      </c>
      <c r="N7" s="32"/>
      <c r="O7" s="32">
        <f>N7*0.1</f>
        <v>0</v>
      </c>
      <c r="P7" s="32">
        <f>SUM(N7:O7)</f>
        <v>0</v>
      </c>
      <c r="Q7" s="32">
        <f>SUM(N7:O7)</f>
        <v>0</v>
      </c>
    </row>
    <row r="8" spans="1:17" ht="37.5" customHeight="1" x14ac:dyDescent="0.25">
      <c r="A8" s="43" t="s">
        <v>24</v>
      </c>
      <c r="B8" s="44"/>
      <c r="C8" s="44">
        <f>0</f>
        <v>0</v>
      </c>
      <c r="D8" s="44">
        <f>SUM(B8:C8)</f>
        <v>0</v>
      </c>
      <c r="E8" s="44">
        <f t="shared" ref="E8:E11" si="0">SUM(B8:C8)</f>
        <v>0</v>
      </c>
      <c r="G8" s="43" t="s">
        <v>24</v>
      </c>
      <c r="H8" s="44"/>
      <c r="I8" s="44">
        <f>0</f>
        <v>0</v>
      </c>
      <c r="J8" s="44">
        <f>SUM(H8:I8)</f>
        <v>0</v>
      </c>
      <c r="K8" s="44">
        <f t="shared" ref="K8:K11" si="1">SUM(H8:I8)</f>
        <v>0</v>
      </c>
      <c r="M8" s="43" t="s">
        <v>24</v>
      </c>
      <c r="N8" s="44"/>
      <c r="O8" s="44">
        <f>IF(N8&gt;=5000,500,N8*0.1)</f>
        <v>0</v>
      </c>
      <c r="P8" s="44">
        <f>SUM(N8:O8)</f>
        <v>0</v>
      </c>
      <c r="Q8" s="44">
        <f t="shared" ref="Q8:Q11" si="2">SUM(N8:O8)</f>
        <v>0</v>
      </c>
    </row>
    <row r="9" spans="1:17" ht="37.5" customHeight="1" x14ac:dyDescent="0.25">
      <c r="A9" s="53" t="s">
        <v>25</v>
      </c>
      <c r="B9" s="34"/>
      <c r="C9" s="34">
        <f>IF(B9&gt;=5000,500,B9*0.1)</f>
        <v>0</v>
      </c>
      <c r="D9" s="34">
        <f>SUM(B9:C9)</f>
        <v>0</v>
      </c>
      <c r="E9" s="34">
        <f t="shared" si="0"/>
        <v>0</v>
      </c>
      <c r="G9" s="37" t="s">
        <v>25</v>
      </c>
      <c r="H9" s="34"/>
      <c r="I9" s="34">
        <f>IF((B9+H9)&gt;5000,(500-C9),0.1*(H9))</f>
        <v>0</v>
      </c>
      <c r="J9" s="34">
        <f>SUM(H9:I9)</f>
        <v>0</v>
      </c>
      <c r="K9" s="34">
        <f t="shared" si="1"/>
        <v>0</v>
      </c>
      <c r="M9" s="37" t="s">
        <v>25</v>
      </c>
      <c r="N9" s="34"/>
      <c r="O9" s="34">
        <f>IF((B9+H9+N9)&gt;5000,(500-C9-I9),0.1*(N9))</f>
        <v>0</v>
      </c>
      <c r="P9" s="34">
        <f>SUM(N9:O9)</f>
        <v>0</v>
      </c>
      <c r="Q9" s="34">
        <f t="shared" si="2"/>
        <v>0</v>
      </c>
    </row>
    <row r="10" spans="1:17" ht="37.5" customHeight="1" x14ac:dyDescent="0.25">
      <c r="A10" s="40" t="s">
        <v>22</v>
      </c>
      <c r="B10" s="41"/>
      <c r="C10" s="41">
        <f>B10*0.1</f>
        <v>0</v>
      </c>
      <c r="D10" s="41">
        <f t="shared" ref="D10:D11" si="3">SUM(B10:C10)</f>
        <v>0</v>
      </c>
      <c r="E10" s="41">
        <f t="shared" si="0"/>
        <v>0</v>
      </c>
      <c r="G10" s="40" t="s">
        <v>22</v>
      </c>
      <c r="H10" s="41"/>
      <c r="I10" s="41">
        <f>H10*0.1</f>
        <v>0</v>
      </c>
      <c r="J10" s="41">
        <f t="shared" ref="J10:J11" si="4">SUM(H10:I10)</f>
        <v>0</v>
      </c>
      <c r="K10" s="41">
        <f t="shared" si="1"/>
        <v>0</v>
      </c>
      <c r="M10" s="40" t="s">
        <v>22</v>
      </c>
      <c r="N10" s="41"/>
      <c r="O10" s="41">
        <f>N10*0.1</f>
        <v>0</v>
      </c>
      <c r="P10" s="41">
        <f t="shared" ref="P10:P11" si="5">SUM(N10:O10)</f>
        <v>0</v>
      </c>
      <c r="Q10" s="41">
        <f t="shared" si="2"/>
        <v>0</v>
      </c>
    </row>
    <row r="11" spans="1:17" ht="37.5" customHeight="1" x14ac:dyDescent="0.25">
      <c r="A11" s="24" t="s">
        <v>26</v>
      </c>
      <c r="B11" s="22"/>
      <c r="C11" s="22">
        <f t="shared" ref="C11:C13" si="6">B11*0.1</f>
        <v>0</v>
      </c>
      <c r="D11" s="22">
        <f t="shared" si="3"/>
        <v>0</v>
      </c>
      <c r="E11" s="22">
        <f t="shared" si="0"/>
        <v>0</v>
      </c>
      <c r="G11" s="24" t="s">
        <v>26</v>
      </c>
      <c r="H11" s="22"/>
      <c r="I11" s="22">
        <f t="shared" ref="I11:I13" si="7">H11*0.1</f>
        <v>0</v>
      </c>
      <c r="J11" s="22">
        <f t="shared" si="4"/>
        <v>0</v>
      </c>
      <c r="K11" s="22">
        <f t="shared" si="1"/>
        <v>0</v>
      </c>
      <c r="M11" s="24" t="s">
        <v>26</v>
      </c>
      <c r="N11" s="22"/>
      <c r="O11" s="22">
        <f t="shared" ref="O11:O13" si="8">N11*0.1</f>
        <v>0</v>
      </c>
      <c r="P11" s="22">
        <f t="shared" si="5"/>
        <v>0</v>
      </c>
      <c r="Q11" s="22">
        <f t="shared" si="2"/>
        <v>0</v>
      </c>
    </row>
    <row r="12" spans="1:17" ht="31.5" x14ac:dyDescent="0.25">
      <c r="A12" s="24" t="s">
        <v>26</v>
      </c>
      <c r="B12" s="22"/>
      <c r="C12" s="22">
        <f t="shared" si="6"/>
        <v>0</v>
      </c>
      <c r="D12" s="22">
        <f t="shared" ref="D12:D13" si="9">SUM(B12:C12)</f>
        <v>0</v>
      </c>
      <c r="E12" s="22">
        <f t="shared" ref="E12:E13" si="10">SUM(B12:C12)</f>
        <v>0</v>
      </c>
      <c r="G12" s="24" t="s">
        <v>26</v>
      </c>
      <c r="H12" s="22"/>
      <c r="I12" s="22">
        <f t="shared" si="7"/>
        <v>0</v>
      </c>
      <c r="J12" s="22">
        <f t="shared" ref="J12:J13" si="11">SUM(H12:I12)</f>
        <v>0</v>
      </c>
      <c r="K12" s="22">
        <f t="shared" ref="K12:K13" si="12">SUM(H12:I12)</f>
        <v>0</v>
      </c>
      <c r="M12" s="24" t="s">
        <v>26</v>
      </c>
      <c r="N12" s="22"/>
      <c r="O12" s="22">
        <f t="shared" si="8"/>
        <v>0</v>
      </c>
      <c r="P12" s="22">
        <f t="shared" ref="P12:P13" si="13">SUM(N12:O12)</f>
        <v>0</v>
      </c>
      <c r="Q12" s="22">
        <f t="shared" ref="Q12:Q13" si="14">SUM(N12:O12)</f>
        <v>0</v>
      </c>
    </row>
    <row r="13" spans="1:17" ht="31.5" x14ac:dyDescent="0.25">
      <c r="A13" s="24" t="s">
        <v>26</v>
      </c>
      <c r="B13" s="22"/>
      <c r="C13" s="22">
        <f t="shared" si="6"/>
        <v>0</v>
      </c>
      <c r="D13" s="22">
        <f t="shared" si="9"/>
        <v>0</v>
      </c>
      <c r="E13" s="22">
        <f t="shared" si="10"/>
        <v>0</v>
      </c>
      <c r="G13" s="24" t="s">
        <v>26</v>
      </c>
      <c r="H13" s="22"/>
      <c r="I13" s="22">
        <f t="shared" si="7"/>
        <v>0</v>
      </c>
      <c r="J13" s="22">
        <f t="shared" si="11"/>
        <v>0</v>
      </c>
      <c r="K13" s="22">
        <f t="shared" si="12"/>
        <v>0</v>
      </c>
      <c r="M13" s="24" t="s">
        <v>26</v>
      </c>
      <c r="N13" s="22"/>
      <c r="O13" s="22">
        <f t="shared" si="8"/>
        <v>0</v>
      </c>
      <c r="P13" s="22">
        <f t="shared" si="13"/>
        <v>0</v>
      </c>
      <c r="Q13" s="22">
        <f t="shared" si="14"/>
        <v>0</v>
      </c>
    </row>
    <row r="14" spans="1:17" x14ac:dyDescent="0.25">
      <c r="A14" s="11"/>
      <c r="B14" s="25"/>
      <c r="C14" s="25"/>
      <c r="D14" s="25"/>
      <c r="E14" s="25"/>
      <c r="G14" s="11"/>
      <c r="H14" s="25"/>
      <c r="I14" s="25"/>
      <c r="J14" s="25"/>
      <c r="K14" s="25"/>
      <c r="M14" s="11"/>
      <c r="N14" s="25"/>
      <c r="O14" s="25"/>
      <c r="P14" s="25"/>
      <c r="Q14" s="25"/>
    </row>
    <row r="15" spans="1:17" ht="37.5" customHeight="1" x14ac:dyDescent="0.25">
      <c r="A15" s="27" t="s">
        <v>3</v>
      </c>
      <c r="B15" s="28">
        <f>SUM(B6:B13)</f>
        <v>0</v>
      </c>
      <c r="C15" s="28">
        <f>SUM(C6:C13)</f>
        <v>0</v>
      </c>
      <c r="D15" s="28">
        <f>SUM(D6:D13)</f>
        <v>0</v>
      </c>
      <c r="E15" s="28">
        <f>SUM(E6:E13)</f>
        <v>0</v>
      </c>
      <c r="G15" s="27" t="s">
        <v>3</v>
      </c>
      <c r="H15" s="28">
        <f>SUM(H6:H13)</f>
        <v>0</v>
      </c>
      <c r="I15" s="28">
        <f>SUM(I6:I13)</f>
        <v>0</v>
      </c>
      <c r="J15" s="28">
        <f>SUM(J6:J13)</f>
        <v>0</v>
      </c>
      <c r="K15" s="28">
        <f>SUM(K6:K13)</f>
        <v>0</v>
      </c>
      <c r="M15" s="27" t="s">
        <v>3</v>
      </c>
      <c r="N15" s="28">
        <f>SUM(N6:N13)</f>
        <v>0</v>
      </c>
      <c r="O15" s="28">
        <f>SUM(O6:O13)</f>
        <v>0</v>
      </c>
      <c r="P15" s="28">
        <f>SUM(P6:P13)</f>
        <v>0</v>
      </c>
      <c r="Q15" s="28">
        <f>SUM(Q6:Q13)</f>
        <v>0</v>
      </c>
    </row>
    <row r="16" spans="1:17" ht="37.5" customHeight="1" x14ac:dyDescent="0.25">
      <c r="A16" s="1"/>
    </row>
    <row r="17" spans="1:1" ht="37.5" customHeight="1" x14ac:dyDescent="0.25">
      <c r="A17" s="1"/>
    </row>
  </sheetData>
  <pageMargins left="0.7" right="0.7" top="0.75" bottom="0.75" header="0.3" footer="0.3"/>
  <pageSetup paperSize="9" scale="29" fitToHeight="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zoomScale="70" zoomScaleNormal="70" workbookViewId="0">
      <selection activeCell="D17" sqref="D17"/>
    </sheetView>
  </sheetViews>
  <sheetFormatPr defaultRowHeight="15" x14ac:dyDescent="0.25"/>
  <cols>
    <col min="1" max="1" width="53.5703125" customWidth="1"/>
    <col min="2" max="3" width="16.140625" customWidth="1"/>
    <col min="4" max="4" width="17.5703125" customWidth="1"/>
    <col min="5" max="5" width="23.28515625" customWidth="1"/>
    <col min="7" max="7" width="53.28515625" customWidth="1"/>
    <col min="8" max="10" width="16" customWidth="1"/>
    <col min="11" max="11" width="21.42578125" customWidth="1"/>
    <col min="13" max="13" width="53.140625" customWidth="1"/>
    <col min="14" max="16" width="16.28515625" customWidth="1"/>
    <col min="17" max="17" width="21.5703125" bestFit="1" customWidth="1"/>
  </cols>
  <sheetData>
    <row r="1" spans="1:17" ht="22.5" customHeight="1" x14ac:dyDescent="0.3">
      <c r="A1" s="4" t="s">
        <v>5</v>
      </c>
      <c r="B1" s="3"/>
      <c r="C1" s="3"/>
      <c r="D1" s="3"/>
      <c r="E1" s="3"/>
    </row>
    <row r="3" spans="1:17" ht="15.75" x14ac:dyDescent="0.25">
      <c r="A3" s="2" t="s">
        <v>14</v>
      </c>
    </row>
    <row r="4" spans="1:17" ht="15.75" x14ac:dyDescent="0.25">
      <c r="A4" s="1"/>
    </row>
    <row r="5" spans="1:17" ht="37.5" customHeight="1" x14ac:dyDescent="0.25">
      <c r="A5" s="30" t="s">
        <v>16</v>
      </c>
      <c r="B5" s="18" t="s">
        <v>0</v>
      </c>
      <c r="C5" s="19" t="s">
        <v>1</v>
      </c>
      <c r="D5" s="19" t="s">
        <v>2</v>
      </c>
      <c r="E5" s="20" t="s">
        <v>49</v>
      </c>
      <c r="G5" s="30" t="s">
        <v>17</v>
      </c>
      <c r="H5" s="18" t="s">
        <v>0</v>
      </c>
      <c r="I5" s="19" t="s">
        <v>1</v>
      </c>
      <c r="J5" s="19" t="s">
        <v>2</v>
      </c>
      <c r="K5" s="20" t="s">
        <v>49</v>
      </c>
      <c r="M5" s="30" t="s">
        <v>18</v>
      </c>
      <c r="N5" s="18" t="s">
        <v>0</v>
      </c>
      <c r="O5" s="19" t="s">
        <v>1</v>
      </c>
      <c r="P5" s="19" t="s">
        <v>2</v>
      </c>
      <c r="Q5" s="20" t="s">
        <v>49</v>
      </c>
    </row>
    <row r="6" spans="1:17" ht="66.75" customHeight="1" x14ac:dyDescent="0.25">
      <c r="A6" s="46" t="s">
        <v>35</v>
      </c>
      <c r="B6" s="22"/>
      <c r="C6" s="22">
        <f>B6*0.1</f>
        <v>0</v>
      </c>
      <c r="D6" s="22">
        <f>SUM(B6:C6)</f>
        <v>0</v>
      </c>
      <c r="E6" s="23">
        <f t="shared" ref="E6:E13" si="0">(D6*0.75)</f>
        <v>0</v>
      </c>
      <c r="G6" s="21" t="s">
        <v>37</v>
      </c>
      <c r="H6" s="22"/>
      <c r="I6" s="22">
        <f>H6*0.1</f>
        <v>0</v>
      </c>
      <c r="J6" s="22">
        <f>SUM(H6:I6)</f>
        <v>0</v>
      </c>
      <c r="K6" s="23">
        <f t="shared" ref="K6:K13" si="1">(J6*0.75)</f>
        <v>0</v>
      </c>
      <c r="M6" s="21" t="s">
        <v>36</v>
      </c>
      <c r="N6" s="22"/>
      <c r="O6" s="22">
        <f>N6*0.1</f>
        <v>0</v>
      </c>
      <c r="P6" s="22">
        <f>SUM(N6:O6)</f>
        <v>0</v>
      </c>
      <c r="Q6" s="23">
        <f>(P6*0.75)</f>
        <v>0</v>
      </c>
    </row>
    <row r="7" spans="1:17" ht="37.5" customHeight="1" x14ac:dyDescent="0.25">
      <c r="A7" s="31" t="s">
        <v>19</v>
      </c>
      <c r="B7" s="32"/>
      <c r="C7" s="32">
        <f>IF(B7&gt;=5000,500,B7*0.1)</f>
        <v>0</v>
      </c>
      <c r="D7" s="32">
        <f t="shared" ref="D7:D11" si="2">SUM(B7:C7)</f>
        <v>0</v>
      </c>
      <c r="E7" s="33">
        <f t="shared" si="0"/>
        <v>0</v>
      </c>
      <c r="G7" s="31" t="s">
        <v>19</v>
      </c>
      <c r="H7" s="32"/>
      <c r="I7" s="32">
        <f>IF(H7&gt;=5000,500,H7*0.1)</f>
        <v>0</v>
      </c>
      <c r="J7" s="32">
        <f t="shared" ref="J7" si="3">SUM(H7:I7)</f>
        <v>0</v>
      </c>
      <c r="K7" s="33">
        <f t="shared" si="1"/>
        <v>0</v>
      </c>
      <c r="M7" s="31" t="s">
        <v>19</v>
      </c>
      <c r="N7" s="32"/>
      <c r="O7" s="32">
        <f>IF(N7&gt;=5000,500,N7*0.1)</f>
        <v>0</v>
      </c>
      <c r="P7" s="32">
        <f t="shared" ref="P7" si="4">SUM(N7:O7)</f>
        <v>0</v>
      </c>
      <c r="Q7" s="33">
        <f t="shared" ref="Q7:Q10" si="5">(P7*0.75)</f>
        <v>0</v>
      </c>
    </row>
    <row r="8" spans="1:17" ht="37.5" customHeight="1" x14ac:dyDescent="0.25">
      <c r="A8" s="43" t="s">
        <v>24</v>
      </c>
      <c r="B8" s="44"/>
      <c r="C8" s="44">
        <f>0</f>
        <v>0</v>
      </c>
      <c r="D8" s="44">
        <f>SUM(B8:C8)</f>
        <v>0</v>
      </c>
      <c r="E8" s="45">
        <f t="shared" si="0"/>
        <v>0</v>
      </c>
      <c r="G8" s="43" t="s">
        <v>24</v>
      </c>
      <c r="H8" s="44"/>
      <c r="I8" s="44">
        <f>0</f>
        <v>0</v>
      </c>
      <c r="J8" s="44">
        <f>SUM(H8:I8)</f>
        <v>0</v>
      </c>
      <c r="K8" s="45">
        <f t="shared" si="1"/>
        <v>0</v>
      </c>
      <c r="M8" s="43" t="s">
        <v>24</v>
      </c>
      <c r="N8" s="44"/>
      <c r="O8" s="44">
        <f>IF(N8&gt;=5000,500,N8*0.1)</f>
        <v>0</v>
      </c>
      <c r="P8" s="44">
        <f>SUM(N8:O8)</f>
        <v>0</v>
      </c>
      <c r="Q8" s="45">
        <f t="shared" si="5"/>
        <v>0</v>
      </c>
    </row>
    <row r="9" spans="1:17" ht="37.5" customHeight="1" x14ac:dyDescent="0.25">
      <c r="A9" s="37" t="s">
        <v>25</v>
      </c>
      <c r="B9" s="34"/>
      <c r="C9" s="34">
        <f>IF(B9&gt;=5000,500,B9*0.1)</f>
        <v>0</v>
      </c>
      <c r="D9" s="34">
        <f>SUM(B9:C9)</f>
        <v>0</v>
      </c>
      <c r="E9" s="35">
        <f t="shared" si="0"/>
        <v>0</v>
      </c>
      <c r="G9" s="37" t="s">
        <v>25</v>
      </c>
      <c r="H9" s="34"/>
      <c r="I9" s="34">
        <f>IF((B9+H9)&gt;5000,(500-C9),0.1*(H9))</f>
        <v>0</v>
      </c>
      <c r="J9" s="34">
        <f>SUM(H9:I9)</f>
        <v>0</v>
      </c>
      <c r="K9" s="35">
        <f t="shared" si="1"/>
        <v>0</v>
      </c>
      <c r="M9" s="37" t="s">
        <v>25</v>
      </c>
      <c r="N9" s="34"/>
      <c r="O9" s="34">
        <f>IF((B9+H9+N9)&gt;5000,(500-C9-I9),0.1*(N9))</f>
        <v>0</v>
      </c>
      <c r="P9" s="34">
        <f>SUM(N9:O9)</f>
        <v>0</v>
      </c>
      <c r="Q9" s="35">
        <f t="shared" si="5"/>
        <v>0</v>
      </c>
    </row>
    <row r="10" spans="1:17" ht="37.5" customHeight="1" x14ac:dyDescent="0.25">
      <c r="A10" s="40" t="s">
        <v>22</v>
      </c>
      <c r="B10" s="41"/>
      <c r="C10" s="41">
        <f>B10*0.1</f>
        <v>0</v>
      </c>
      <c r="D10" s="41">
        <f t="shared" si="2"/>
        <v>0</v>
      </c>
      <c r="E10" s="42">
        <f t="shared" si="0"/>
        <v>0</v>
      </c>
      <c r="G10" s="40" t="s">
        <v>22</v>
      </c>
      <c r="H10" s="41"/>
      <c r="I10" s="41">
        <f>H10*0.1</f>
        <v>0</v>
      </c>
      <c r="J10" s="41">
        <f t="shared" ref="J10:J11" si="6">SUM(H10:I10)</f>
        <v>0</v>
      </c>
      <c r="K10" s="42">
        <f t="shared" si="1"/>
        <v>0</v>
      </c>
      <c r="M10" s="40" t="s">
        <v>22</v>
      </c>
      <c r="N10" s="41"/>
      <c r="O10" s="41">
        <f>N10*0.1</f>
        <v>0</v>
      </c>
      <c r="P10" s="41">
        <f t="shared" ref="P10:P11" si="7">SUM(N10:O10)</f>
        <v>0</v>
      </c>
      <c r="Q10" s="42">
        <f t="shared" si="5"/>
        <v>0</v>
      </c>
    </row>
    <row r="11" spans="1:17" ht="37.5" customHeight="1" x14ac:dyDescent="0.25">
      <c r="A11" s="24" t="s">
        <v>26</v>
      </c>
      <c r="B11" s="22"/>
      <c r="C11" s="22">
        <f t="shared" ref="C11:C13" si="8">B11*0.1</f>
        <v>0</v>
      </c>
      <c r="D11" s="22">
        <f t="shared" si="2"/>
        <v>0</v>
      </c>
      <c r="E11" s="23">
        <f t="shared" si="0"/>
        <v>0</v>
      </c>
      <c r="G11" s="24" t="s">
        <v>26</v>
      </c>
      <c r="H11" s="22"/>
      <c r="I11" s="22">
        <f t="shared" ref="I11:I13" si="9">H11*0.1</f>
        <v>0</v>
      </c>
      <c r="J11" s="22">
        <f t="shared" si="6"/>
        <v>0</v>
      </c>
      <c r="K11" s="23">
        <f t="shared" si="1"/>
        <v>0</v>
      </c>
      <c r="M11" s="24" t="s">
        <v>26</v>
      </c>
      <c r="N11" s="22"/>
      <c r="O11" s="22">
        <f t="shared" ref="O11:O13" si="10">N11*0.1</f>
        <v>0</v>
      </c>
      <c r="P11" s="22">
        <f t="shared" si="7"/>
        <v>0</v>
      </c>
      <c r="Q11" s="23">
        <f>(P11*0.75)</f>
        <v>0</v>
      </c>
    </row>
    <row r="12" spans="1:17" ht="31.5" x14ac:dyDescent="0.25">
      <c r="A12" s="24" t="s">
        <v>26</v>
      </c>
      <c r="B12" s="22"/>
      <c r="C12" s="22">
        <f t="shared" si="8"/>
        <v>0</v>
      </c>
      <c r="D12" s="22">
        <f t="shared" ref="D12:D13" si="11">SUM(B12:C12)</f>
        <v>0</v>
      </c>
      <c r="E12" s="23">
        <f t="shared" si="0"/>
        <v>0</v>
      </c>
      <c r="G12" s="24" t="s">
        <v>26</v>
      </c>
      <c r="H12" s="22"/>
      <c r="I12" s="22">
        <f t="shared" si="9"/>
        <v>0</v>
      </c>
      <c r="J12" s="22">
        <f t="shared" ref="J12:J13" si="12">SUM(H12:I12)</f>
        <v>0</v>
      </c>
      <c r="K12" s="23">
        <f t="shared" si="1"/>
        <v>0</v>
      </c>
      <c r="M12" s="24" t="s">
        <v>26</v>
      </c>
      <c r="N12" s="22"/>
      <c r="O12" s="22">
        <f t="shared" si="10"/>
        <v>0</v>
      </c>
      <c r="P12" s="22">
        <f t="shared" ref="P12:P13" si="13">SUM(N12:O12)</f>
        <v>0</v>
      </c>
      <c r="Q12" s="23">
        <f t="shared" ref="Q12:Q13" si="14">(P12*0.75)</f>
        <v>0</v>
      </c>
    </row>
    <row r="13" spans="1:17" ht="31.5" x14ac:dyDescent="0.25">
      <c r="A13" s="24" t="s">
        <v>26</v>
      </c>
      <c r="B13" s="22"/>
      <c r="C13" s="22">
        <f t="shared" si="8"/>
        <v>0</v>
      </c>
      <c r="D13" s="22">
        <f t="shared" si="11"/>
        <v>0</v>
      </c>
      <c r="E13" s="23">
        <f t="shared" si="0"/>
        <v>0</v>
      </c>
      <c r="G13" s="24" t="s">
        <v>26</v>
      </c>
      <c r="H13" s="22"/>
      <c r="I13" s="22">
        <f t="shared" si="9"/>
        <v>0</v>
      </c>
      <c r="J13" s="22">
        <f t="shared" si="12"/>
        <v>0</v>
      </c>
      <c r="K13" s="23">
        <f t="shared" si="1"/>
        <v>0</v>
      </c>
      <c r="M13" s="24" t="s">
        <v>26</v>
      </c>
      <c r="N13" s="22"/>
      <c r="O13" s="22">
        <f t="shared" si="10"/>
        <v>0</v>
      </c>
      <c r="P13" s="22">
        <f t="shared" si="13"/>
        <v>0</v>
      </c>
      <c r="Q13" s="23">
        <f t="shared" si="14"/>
        <v>0</v>
      </c>
    </row>
    <row r="14" spans="1:17" x14ac:dyDescent="0.25">
      <c r="A14" s="11"/>
      <c r="B14" s="25"/>
      <c r="C14" s="25"/>
      <c r="D14" s="25"/>
      <c r="E14" s="26"/>
      <c r="G14" s="11"/>
      <c r="H14" s="25"/>
      <c r="I14" s="25"/>
      <c r="J14" s="25"/>
      <c r="K14" s="26"/>
      <c r="M14" s="11"/>
      <c r="N14" s="25"/>
      <c r="O14" s="25"/>
      <c r="P14" s="25"/>
      <c r="Q14" s="26"/>
    </row>
    <row r="15" spans="1:17" ht="37.5" customHeight="1" x14ac:dyDescent="0.25">
      <c r="A15" s="27" t="s">
        <v>3</v>
      </c>
      <c r="B15" s="28">
        <f>SUM(B6:B13)</f>
        <v>0</v>
      </c>
      <c r="C15" s="28">
        <f>SUM(C6:C13)</f>
        <v>0</v>
      </c>
      <c r="D15" s="28">
        <f>SUM(D6:D13)</f>
        <v>0</v>
      </c>
      <c r="E15" s="28">
        <f>SUM(E6:E13)</f>
        <v>0</v>
      </c>
      <c r="G15" s="27" t="s">
        <v>3</v>
      </c>
      <c r="H15" s="28">
        <f>SUM(H6:H13)</f>
        <v>0</v>
      </c>
      <c r="I15" s="28">
        <f>SUM(I6:I13)</f>
        <v>0</v>
      </c>
      <c r="J15" s="28">
        <f>SUM(J6:J13)</f>
        <v>0</v>
      </c>
      <c r="K15" s="28">
        <f>SUM(K6:K13)</f>
        <v>0</v>
      </c>
      <c r="M15" s="27" t="s">
        <v>3</v>
      </c>
      <c r="N15" s="28">
        <f>SUM(N6:N13)</f>
        <v>0</v>
      </c>
      <c r="O15" s="28">
        <f>SUM(O6:O13)</f>
        <v>0</v>
      </c>
      <c r="P15" s="28">
        <f>SUM(P6:P13)</f>
        <v>0</v>
      </c>
      <c r="Q15" s="28">
        <f>SUM(Q6:Q13)</f>
        <v>0</v>
      </c>
    </row>
    <row r="16" spans="1:17" ht="37.5" customHeight="1" x14ac:dyDescent="0.25">
      <c r="A16" s="1"/>
    </row>
    <row r="17" spans="1:1" ht="37.5" customHeight="1" x14ac:dyDescent="0.25">
      <c r="A17" s="1"/>
    </row>
  </sheetData>
  <pageMargins left="0.7" right="0.7" top="0.75" bottom="0.75" header="0.3" footer="0.3"/>
  <pageSetup paperSize="9" scale="29" fitToHeight="0"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4"/>
  <sheetViews>
    <sheetView topLeftCell="A10" zoomScale="85" zoomScaleNormal="85" workbookViewId="0">
      <selection activeCell="K6" sqref="K6"/>
    </sheetView>
  </sheetViews>
  <sheetFormatPr defaultRowHeight="15" x14ac:dyDescent="0.25"/>
  <cols>
    <col min="1" max="1" width="53.5703125" customWidth="1"/>
    <col min="2" max="2" width="16" customWidth="1"/>
    <col min="3" max="3" width="16.140625" customWidth="1"/>
    <col min="4" max="4" width="17.42578125" customWidth="1"/>
    <col min="5" max="5" width="20.42578125" customWidth="1"/>
    <col min="6" max="6" width="23.28515625" customWidth="1"/>
  </cols>
  <sheetData>
    <row r="1" spans="1:6" s="1" customFormat="1" ht="15.75" x14ac:dyDescent="0.25">
      <c r="A1" s="2" t="s">
        <v>15</v>
      </c>
    </row>
    <row r="3" spans="1:6" ht="27" customHeight="1" x14ac:dyDescent="0.25">
      <c r="A3" s="55" t="s">
        <v>28</v>
      </c>
      <c r="B3" s="55"/>
      <c r="C3" s="55"/>
      <c r="D3" s="38"/>
      <c r="E3" s="38"/>
    </row>
    <row r="4" spans="1:6" ht="109.5" customHeight="1" x14ac:dyDescent="0.25">
      <c r="A4" s="58" t="s">
        <v>51</v>
      </c>
      <c r="B4" s="58"/>
      <c r="C4" s="58"/>
      <c r="D4" s="58"/>
      <c r="E4" s="38"/>
    </row>
    <row r="5" spans="1:6" ht="41.25" customHeight="1" x14ac:dyDescent="0.25">
      <c r="A5" s="59" t="s">
        <v>34</v>
      </c>
      <c r="B5" s="59"/>
      <c r="C5" s="59"/>
      <c r="D5" s="59"/>
      <c r="E5" s="59"/>
      <c r="F5" s="59"/>
    </row>
    <row r="6" spans="1:6" ht="39.75" customHeight="1" x14ac:dyDescent="0.25">
      <c r="A6" s="56" t="s">
        <v>29</v>
      </c>
      <c r="B6" s="56"/>
      <c r="C6" s="56"/>
      <c r="D6" s="56"/>
      <c r="E6" s="56"/>
      <c r="F6" s="56"/>
    </row>
    <row r="7" spans="1:6" ht="38.25" customHeight="1" x14ac:dyDescent="0.25">
      <c r="A7" s="59" t="s">
        <v>30</v>
      </c>
      <c r="B7" s="59"/>
      <c r="C7" s="59"/>
      <c r="D7" s="59"/>
      <c r="E7" s="59"/>
      <c r="F7" s="59"/>
    </row>
    <row r="8" spans="1:6" s="6" customFormat="1" ht="33.75" customHeight="1" x14ac:dyDescent="0.25">
      <c r="A8" s="56" t="s">
        <v>31</v>
      </c>
      <c r="B8" s="56"/>
      <c r="C8" s="56"/>
      <c r="D8" s="56"/>
      <c r="E8" s="39"/>
    </row>
    <row r="9" spans="1:6" s="6" customFormat="1" ht="21.75" customHeight="1" x14ac:dyDescent="0.25">
      <c r="A9" s="56" t="s">
        <v>32</v>
      </c>
      <c r="B9" s="56"/>
      <c r="C9" s="56"/>
      <c r="D9" s="56"/>
      <c r="E9" s="56"/>
    </row>
    <row r="10" spans="1:6" s="6" customFormat="1" ht="31.5" customHeight="1" x14ac:dyDescent="0.25">
      <c r="A10" s="57"/>
      <c r="B10" s="57"/>
      <c r="C10" s="57"/>
      <c r="D10" s="57"/>
      <c r="E10" s="57"/>
    </row>
    <row r="11" spans="1:6" ht="40.5" customHeight="1" x14ac:dyDescent="0.3">
      <c r="A11" s="17" t="s">
        <v>27</v>
      </c>
      <c r="B11" s="18" t="s">
        <v>0</v>
      </c>
      <c r="C11" s="19" t="s">
        <v>1</v>
      </c>
      <c r="D11" s="19" t="s">
        <v>2</v>
      </c>
      <c r="E11" s="19" t="s">
        <v>12</v>
      </c>
      <c r="F11" s="20" t="s">
        <v>13</v>
      </c>
    </row>
    <row r="12" spans="1:6" ht="84.75" customHeight="1" x14ac:dyDescent="0.25">
      <c r="A12" s="46" t="s">
        <v>39</v>
      </c>
      <c r="B12" s="22"/>
      <c r="C12" s="22">
        <f>B12*0.1</f>
        <v>0</v>
      </c>
      <c r="D12" s="22">
        <f>SUM(B12:C12)</f>
        <v>0</v>
      </c>
      <c r="E12" s="22">
        <f>SUM(B12:C12)</f>
        <v>0</v>
      </c>
      <c r="F12" s="23">
        <f>(D12*0.75)</f>
        <v>0</v>
      </c>
    </row>
    <row r="13" spans="1:6" ht="30" x14ac:dyDescent="0.25">
      <c r="A13" s="47" t="s">
        <v>50</v>
      </c>
      <c r="B13" s="32"/>
      <c r="C13" s="32">
        <f>B13*0.1</f>
        <v>0</v>
      </c>
      <c r="D13" s="32">
        <f>SUM(B13:C13)</f>
        <v>0</v>
      </c>
      <c r="E13" s="32">
        <f>SUM(B13:C13)</f>
        <v>0</v>
      </c>
      <c r="F13" s="33">
        <f>SUM(B13:C13)*0.75</f>
        <v>0</v>
      </c>
    </row>
    <row r="14" spans="1:6" ht="30" x14ac:dyDescent="0.25">
      <c r="A14" s="48" t="s">
        <v>40</v>
      </c>
      <c r="B14" s="44"/>
      <c r="C14" s="44">
        <f>0</f>
        <v>0</v>
      </c>
      <c r="D14" s="44">
        <f>SUM(B14:C14)</f>
        <v>0</v>
      </c>
      <c r="E14" s="44">
        <f t="shared" ref="E14" si="0">SUM(B14:C14)</f>
        <v>0</v>
      </c>
      <c r="F14" s="45">
        <f t="shared" ref="F14" si="1">(D14*0.75)</f>
        <v>0</v>
      </c>
    </row>
    <row r="15" spans="1:6" s="36" customFormat="1" ht="30" x14ac:dyDescent="0.25">
      <c r="A15" s="49" t="s">
        <v>41</v>
      </c>
      <c r="B15" s="34"/>
      <c r="C15" s="34">
        <f>B15*0.1</f>
        <v>0</v>
      </c>
      <c r="D15" s="34">
        <f>SUM(B15:C15)</f>
        <v>0</v>
      </c>
      <c r="E15" s="34">
        <f>SUM(B15:C15)</f>
        <v>0</v>
      </c>
      <c r="F15" s="35">
        <f>SUM(B15:C15)*0.75</f>
        <v>0</v>
      </c>
    </row>
    <row r="16" spans="1:6" ht="30" x14ac:dyDescent="0.25">
      <c r="A16" s="50" t="s">
        <v>42</v>
      </c>
      <c r="B16" s="41"/>
      <c r="C16" s="41">
        <f>B16*0.1</f>
        <v>0</v>
      </c>
      <c r="D16" s="41">
        <f t="shared" ref="D16:D17" si="2">SUM(B16:C16)</f>
        <v>0</v>
      </c>
      <c r="E16" s="41">
        <f t="shared" ref="E16:E17" si="3">SUM(B16:C16)</f>
        <v>0</v>
      </c>
      <c r="F16" s="42">
        <f t="shared" ref="F16" si="4">(D16*0.75)</f>
        <v>0</v>
      </c>
    </row>
    <row r="17" spans="1:6" ht="30" x14ac:dyDescent="0.25">
      <c r="A17" s="51" t="s">
        <v>43</v>
      </c>
      <c r="B17" s="22"/>
      <c r="C17" s="22">
        <f t="shared" ref="C17:C19" si="5">B17*0.1</f>
        <v>0</v>
      </c>
      <c r="D17" s="22">
        <f t="shared" si="2"/>
        <v>0</v>
      </c>
      <c r="E17" s="22">
        <f t="shared" si="3"/>
        <v>0</v>
      </c>
      <c r="F17" s="23">
        <f>(D17*0.75)</f>
        <v>0</v>
      </c>
    </row>
    <row r="18" spans="1:6" ht="30" x14ac:dyDescent="0.25">
      <c r="A18" s="51" t="s">
        <v>43</v>
      </c>
      <c r="B18" s="22"/>
      <c r="C18" s="22">
        <f t="shared" si="5"/>
        <v>0</v>
      </c>
      <c r="D18" s="22">
        <f t="shared" ref="D18:D19" si="6">SUM(B18:C18)</f>
        <v>0</v>
      </c>
      <c r="E18" s="22">
        <f t="shared" ref="E18:E19" si="7">SUM(B18:C18)</f>
        <v>0</v>
      </c>
      <c r="F18" s="23">
        <f t="shared" ref="F18:F19" si="8">(D18*0.75)</f>
        <v>0</v>
      </c>
    </row>
    <row r="19" spans="1:6" ht="30" x14ac:dyDescent="0.25">
      <c r="A19" s="51" t="s">
        <v>43</v>
      </c>
      <c r="B19" s="22"/>
      <c r="C19" s="22">
        <f t="shared" si="5"/>
        <v>0</v>
      </c>
      <c r="D19" s="22">
        <f t="shared" si="6"/>
        <v>0</v>
      </c>
      <c r="E19" s="22">
        <f t="shared" si="7"/>
        <v>0</v>
      </c>
      <c r="F19" s="23">
        <f t="shared" si="8"/>
        <v>0</v>
      </c>
    </row>
    <row r="20" spans="1:6" x14ac:dyDescent="0.25">
      <c r="A20" s="11"/>
      <c r="B20" s="25"/>
      <c r="C20" s="25"/>
      <c r="D20" s="25"/>
      <c r="E20" s="25"/>
      <c r="F20" s="26"/>
    </row>
    <row r="21" spans="1:6" ht="15.75" x14ac:dyDescent="0.25">
      <c r="A21" s="27" t="s">
        <v>3</v>
      </c>
      <c r="B21" s="28">
        <f>B12+B13+B14+B15+B16+B17+B18+B19</f>
        <v>0</v>
      </c>
      <c r="C21" s="28">
        <f>C12+C13+C14+C15+C16+C17+C18+C19</f>
        <v>0</v>
      </c>
      <c r="D21" s="28">
        <f>D12+D13+D14+D15+D16+D17+D18+D19</f>
        <v>0</v>
      </c>
      <c r="E21" s="28">
        <f>D21</f>
        <v>0</v>
      </c>
      <c r="F21" s="29">
        <f>F12+F13+F14+F15+F16+F17+F18+F19</f>
        <v>0</v>
      </c>
    </row>
    <row r="24" spans="1:6" ht="33.75" x14ac:dyDescent="0.25">
      <c r="A24" s="17" t="s">
        <v>4</v>
      </c>
      <c r="B24" s="18" t="s">
        <v>0</v>
      </c>
      <c r="C24" s="19" t="s">
        <v>1</v>
      </c>
      <c r="D24" s="19" t="s">
        <v>2</v>
      </c>
      <c r="E24" s="19" t="s">
        <v>12</v>
      </c>
      <c r="F24" s="20" t="s">
        <v>13</v>
      </c>
    </row>
    <row r="25" spans="1:6" ht="63.75" x14ac:dyDescent="0.25">
      <c r="A25" s="21" t="s">
        <v>38</v>
      </c>
      <c r="B25" s="22"/>
      <c r="C25" s="22">
        <f>B25*0.1</f>
        <v>0</v>
      </c>
      <c r="D25" s="22">
        <f>SUM(B25:C25)</f>
        <v>0</v>
      </c>
      <c r="E25" s="22">
        <f>SUM(B25:C25)</f>
        <v>0</v>
      </c>
      <c r="F25" s="23">
        <f>(D25*0.75)</f>
        <v>0</v>
      </c>
    </row>
    <row r="26" spans="1:6" ht="30" x14ac:dyDescent="0.25">
      <c r="A26" s="47" t="s">
        <v>50</v>
      </c>
      <c r="B26" s="32"/>
      <c r="C26" s="32">
        <f>B26*0.1</f>
        <v>0</v>
      </c>
      <c r="D26" s="32">
        <f>SUM(B26:C26)</f>
        <v>0</v>
      </c>
      <c r="E26" s="32">
        <f>SUM(B26:C26)</f>
        <v>0</v>
      </c>
      <c r="F26" s="33">
        <f>SUM(B26:C26)*0.75</f>
        <v>0</v>
      </c>
    </row>
    <row r="27" spans="1:6" ht="31.5" x14ac:dyDescent="0.25">
      <c r="A27" s="43" t="s">
        <v>20</v>
      </c>
      <c r="B27" s="44"/>
      <c r="C27" s="44">
        <f>0</f>
        <v>0</v>
      </c>
      <c r="D27" s="44">
        <f>SUM(B27:C27)</f>
        <v>0</v>
      </c>
      <c r="E27" s="44">
        <f t="shared" ref="E27" si="9">SUM(B27:C27)</f>
        <v>0</v>
      </c>
      <c r="F27" s="45">
        <f t="shared" ref="F27" si="10">(D27*0.75)</f>
        <v>0</v>
      </c>
    </row>
    <row r="28" spans="1:6" ht="31.5" x14ac:dyDescent="0.25">
      <c r="A28" s="37" t="s">
        <v>21</v>
      </c>
      <c r="B28" s="34"/>
      <c r="C28" s="34">
        <f>B28*0.1</f>
        <v>0</v>
      </c>
      <c r="D28" s="34">
        <f>SUM(B28:C28)</f>
        <v>0</v>
      </c>
      <c r="E28" s="34">
        <f>SUM(B28:C28)</f>
        <v>0</v>
      </c>
      <c r="F28" s="35">
        <f>SUM(B28:C28)*0.75</f>
        <v>0</v>
      </c>
    </row>
    <row r="29" spans="1:6" ht="31.5" x14ac:dyDescent="0.25">
      <c r="A29" s="40" t="s">
        <v>22</v>
      </c>
      <c r="B29" s="41"/>
      <c r="C29" s="41">
        <f>B29*0.1</f>
        <v>0</v>
      </c>
      <c r="D29" s="41">
        <f t="shared" ref="D29:D30" si="11">SUM(B29:C29)</f>
        <v>0</v>
      </c>
      <c r="E29" s="41">
        <f t="shared" ref="E29:E30" si="12">SUM(B29:C29)</f>
        <v>0</v>
      </c>
      <c r="F29" s="42">
        <f t="shared" ref="F29" si="13">(D29*0.75)</f>
        <v>0</v>
      </c>
    </row>
    <row r="30" spans="1:6" ht="31.5" x14ac:dyDescent="0.25">
      <c r="A30" s="24" t="s">
        <v>23</v>
      </c>
      <c r="B30" s="22"/>
      <c r="C30" s="22">
        <f t="shared" ref="C30:C32" si="14">B30*0.1</f>
        <v>0</v>
      </c>
      <c r="D30" s="22">
        <f t="shared" si="11"/>
        <v>0</v>
      </c>
      <c r="E30" s="22">
        <f t="shared" si="12"/>
        <v>0</v>
      </c>
      <c r="F30" s="23">
        <f>(D30*0.75)</f>
        <v>0</v>
      </c>
    </row>
    <row r="31" spans="1:6" ht="15" customHeight="1" x14ac:dyDescent="0.25">
      <c r="A31" s="24" t="s">
        <v>23</v>
      </c>
      <c r="B31" s="22"/>
      <c r="C31" s="22">
        <f t="shared" si="14"/>
        <v>0</v>
      </c>
      <c r="D31" s="22">
        <f t="shared" ref="D31:D32" si="15">SUM(B31:C31)</f>
        <v>0</v>
      </c>
      <c r="E31" s="22">
        <f t="shared" ref="E31:E32" si="16">SUM(B31:C31)</f>
        <v>0</v>
      </c>
      <c r="F31" s="23">
        <f t="shared" ref="F31:F32" si="17">(D31*0.75)</f>
        <v>0</v>
      </c>
    </row>
    <row r="32" spans="1:6" ht="31.5" x14ac:dyDescent="0.25">
      <c r="A32" s="24" t="s">
        <v>23</v>
      </c>
      <c r="B32" s="22"/>
      <c r="C32" s="22">
        <f t="shared" si="14"/>
        <v>0</v>
      </c>
      <c r="D32" s="22">
        <f t="shared" si="15"/>
        <v>0</v>
      </c>
      <c r="E32" s="22">
        <f t="shared" si="16"/>
        <v>0</v>
      </c>
      <c r="F32" s="23">
        <f t="shared" si="17"/>
        <v>0</v>
      </c>
    </row>
    <row r="33" spans="1:6" x14ac:dyDescent="0.25">
      <c r="A33" s="11"/>
      <c r="B33" s="25"/>
      <c r="C33" s="25"/>
      <c r="D33" s="25"/>
      <c r="E33" s="25"/>
      <c r="F33" s="26"/>
    </row>
    <row r="34" spans="1:6" ht="15.75" x14ac:dyDescent="0.25">
      <c r="A34" s="27" t="s">
        <v>3</v>
      </c>
      <c r="B34" s="28">
        <f>B25+B26+B27+B28+B29+B30+B31+B32</f>
        <v>0</v>
      </c>
      <c r="C34" s="28">
        <f>C25+C26+C27+C28+C29+C30+C31+C32</f>
        <v>0</v>
      </c>
      <c r="D34" s="28">
        <f>D25+D26+D27+D28+D29+D30+D31+D32</f>
        <v>0</v>
      </c>
      <c r="E34" s="28">
        <f>D34</f>
        <v>0</v>
      </c>
      <c r="F34" s="29">
        <f>F25+F26+F27+F28+F29+F30+F31+F32</f>
        <v>0</v>
      </c>
    </row>
  </sheetData>
  <mergeCells count="7">
    <mergeCell ref="A3:C3"/>
    <mergeCell ref="A9:E10"/>
    <mergeCell ref="A4:D4"/>
    <mergeCell ref="A8:D8"/>
    <mergeCell ref="A5:F5"/>
    <mergeCell ref="A6:F6"/>
    <mergeCell ref="A7:F7"/>
  </mergeCells>
  <pageMargins left="0.7" right="0.7" top="0.75" bottom="0.75" header="0.3" footer="0.3"/>
  <pageSetup paperSize="9" scale="8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workbookViewId="0">
      <selection activeCell="D10" sqref="D10"/>
    </sheetView>
  </sheetViews>
  <sheetFormatPr defaultRowHeight="15" x14ac:dyDescent="0.25"/>
  <cols>
    <col min="1" max="1" width="25.7109375" customWidth="1"/>
    <col min="2" max="2" width="19.5703125" customWidth="1"/>
    <col min="3" max="3" width="23.7109375" customWidth="1"/>
    <col min="4" max="4" width="30.140625" customWidth="1"/>
  </cols>
  <sheetData>
    <row r="1" spans="1:5" ht="15.75" x14ac:dyDescent="0.25">
      <c r="A1" s="60" t="s">
        <v>46</v>
      </c>
      <c r="B1" s="60"/>
      <c r="C1" s="60"/>
      <c r="D1" s="60"/>
      <c r="E1" s="60"/>
    </row>
    <row r="2" spans="1:5" x14ac:dyDescent="0.25">
      <c r="B2" s="5"/>
      <c r="C2" s="5"/>
      <c r="D2" s="5"/>
    </row>
    <row r="3" spans="1:5" ht="15.75" x14ac:dyDescent="0.25">
      <c r="A3" s="8" t="s">
        <v>6</v>
      </c>
      <c r="B3" s="9" t="s">
        <v>7</v>
      </c>
      <c r="C3" s="9" t="s">
        <v>8</v>
      </c>
      <c r="D3" s="10" t="s">
        <v>9</v>
      </c>
      <c r="E3" s="7"/>
    </row>
    <row r="4" spans="1:5" x14ac:dyDescent="0.25">
      <c r="A4" s="11" t="s">
        <v>10</v>
      </c>
      <c r="B4" s="52" t="s">
        <v>33</v>
      </c>
      <c r="C4" s="52" t="s">
        <v>47</v>
      </c>
      <c r="D4" s="13"/>
    </row>
    <row r="5" spans="1:5" x14ac:dyDescent="0.25">
      <c r="A5" s="11" t="s">
        <v>11</v>
      </c>
      <c r="B5" s="52" t="s">
        <v>47</v>
      </c>
      <c r="C5" s="52" t="s">
        <v>47</v>
      </c>
      <c r="D5" s="13"/>
    </row>
    <row r="6" spans="1:5" x14ac:dyDescent="0.25">
      <c r="A6" s="11" t="s">
        <v>45</v>
      </c>
      <c r="B6" s="52" t="s">
        <v>47</v>
      </c>
      <c r="C6" s="52" t="s">
        <v>47</v>
      </c>
      <c r="D6" s="13"/>
    </row>
    <row r="7" spans="1:5" x14ac:dyDescent="0.25">
      <c r="A7" s="11"/>
      <c r="B7" s="12"/>
      <c r="C7" s="12"/>
      <c r="D7" s="13"/>
    </row>
    <row r="8" spans="1:5" x14ac:dyDescent="0.25">
      <c r="A8" s="11" t="s">
        <v>44</v>
      </c>
      <c r="B8" s="12"/>
      <c r="C8" s="12"/>
      <c r="D8" s="13"/>
    </row>
    <row r="9" spans="1:5" x14ac:dyDescent="0.25">
      <c r="A9" s="14" t="s">
        <v>3</v>
      </c>
      <c r="B9" s="15"/>
      <c r="C9" s="15"/>
      <c r="D9" s="16"/>
    </row>
    <row r="10" spans="1:5" x14ac:dyDescent="0.25">
      <c r="B10" s="5"/>
      <c r="C10" s="5"/>
      <c r="D10" s="5"/>
    </row>
  </sheetData>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Public Entity</vt:lpstr>
      <vt:lpstr>BUDGET Private Entity</vt:lpstr>
      <vt:lpstr>BUDGET (Summary)</vt:lpstr>
      <vt:lpstr>Stage Summary</vt:lpstr>
    </vt:vector>
  </TitlesOfParts>
  <Company>Malta Council for Science and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Stephen Borg</cp:lastModifiedBy>
  <cp:lastPrinted>2016-03-01T08:52:08Z</cp:lastPrinted>
  <dcterms:created xsi:type="dcterms:W3CDTF">2015-09-02T07:12:09Z</dcterms:created>
  <dcterms:modified xsi:type="dcterms:W3CDTF">2018-10-08T06:56:45Z</dcterms:modified>
</cp:coreProperties>
</file>