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phen Grixti\Desktop\"/>
    </mc:Choice>
  </mc:AlternateContent>
  <bookViews>
    <workbookView xWindow="0" yWindow="0" windowWidth="20490" windowHeight="7230"/>
  </bookViews>
  <sheets>
    <sheet name="Total Budget by Organisation" sheetId="1" r:id="rId1"/>
    <sheet name="Budget Detail per Organisation" sheetId="3" r:id="rId2"/>
    <sheet name="Summary of Stage Budget" sheetId="4" r:id="rId3"/>
  </sheets>
  <calcPr calcId="171027"/>
</workbook>
</file>

<file path=xl/calcChain.xml><?xml version="1.0" encoding="utf-8"?>
<calcChain xmlns="http://schemas.openxmlformats.org/spreadsheetml/2006/main">
  <c r="C7" i="3" l="1"/>
  <c r="B20" i="1" l="1"/>
  <c r="B15" i="1" l="1"/>
  <c r="B33" i="1"/>
  <c r="C20" i="3" l="1"/>
  <c r="C8" i="3"/>
  <c r="I8" i="3" s="1"/>
  <c r="I19" i="3"/>
  <c r="C19" i="3"/>
  <c r="I7" i="3"/>
  <c r="I20" i="3" l="1"/>
  <c r="C24" i="1"/>
  <c r="E24" i="1" s="1"/>
  <c r="C23" i="1"/>
  <c r="E23" i="1" s="1"/>
  <c r="C22" i="1"/>
  <c r="E22" i="1" s="1"/>
  <c r="C21" i="1"/>
  <c r="E21" i="1" s="1"/>
  <c r="C20" i="1"/>
  <c r="E20" i="1" s="1"/>
  <c r="D19" i="1"/>
  <c r="D18" i="1"/>
  <c r="D17" i="1"/>
  <c r="C16" i="1"/>
  <c r="E16" i="1" s="1"/>
  <c r="C14" i="1"/>
  <c r="D14" i="1" s="1"/>
  <c r="C13" i="1"/>
  <c r="C12" i="1"/>
  <c r="D12" i="1" s="1"/>
  <c r="D37" i="1"/>
  <c r="D36" i="1"/>
  <c r="D35" i="1"/>
  <c r="C42" i="1"/>
  <c r="E42" i="1" s="1"/>
  <c r="C41" i="1"/>
  <c r="E41" i="1" s="1"/>
  <c r="C40" i="1"/>
  <c r="E40" i="1" s="1"/>
  <c r="C39" i="1"/>
  <c r="E39" i="1" s="1"/>
  <c r="B38" i="1"/>
  <c r="C34" i="1"/>
  <c r="E34" i="1" s="1"/>
  <c r="C32" i="1"/>
  <c r="E32" i="1" s="1"/>
  <c r="C31" i="1"/>
  <c r="E31" i="1" s="1"/>
  <c r="C30" i="1"/>
  <c r="D30" i="1" s="1"/>
  <c r="D16" i="1" l="1"/>
  <c r="C15" i="1"/>
  <c r="C26" i="1" s="1"/>
  <c r="D32" i="1"/>
  <c r="D31" i="1"/>
  <c r="C33" i="1"/>
  <c r="E33" i="1" s="1"/>
  <c r="B26" i="1"/>
  <c r="E12" i="1"/>
  <c r="E14" i="1"/>
  <c r="E13" i="1"/>
  <c r="D20" i="1"/>
  <c r="D21" i="1"/>
  <c r="D22" i="1"/>
  <c r="D23" i="1"/>
  <c r="D24" i="1"/>
  <c r="D13" i="1"/>
  <c r="E30" i="1"/>
  <c r="D34" i="1"/>
  <c r="C38" i="1"/>
  <c r="B44" i="1"/>
  <c r="D39" i="1"/>
  <c r="D40" i="1"/>
  <c r="D41" i="1"/>
  <c r="D42" i="1"/>
  <c r="C44" i="1" l="1"/>
  <c r="E15" i="1"/>
  <c r="D33" i="1"/>
  <c r="D15" i="1"/>
  <c r="E38" i="1"/>
  <c r="D38" i="1"/>
  <c r="D44" i="1" l="1"/>
  <c r="E44" i="1" s="1"/>
  <c r="D26" i="1"/>
  <c r="E26" i="1" s="1"/>
  <c r="H26" i="3"/>
  <c r="B26" i="3"/>
  <c r="I24" i="3"/>
  <c r="C24" i="3"/>
  <c r="I23" i="3"/>
  <c r="C23" i="3"/>
  <c r="I22" i="3"/>
  <c r="C22" i="3"/>
  <c r="I21" i="3"/>
  <c r="C21" i="3"/>
  <c r="I18" i="3"/>
  <c r="C18" i="3"/>
  <c r="I17" i="3"/>
  <c r="C17" i="3"/>
  <c r="H14" i="3"/>
  <c r="I12" i="3"/>
  <c r="I11" i="3"/>
  <c r="I10" i="3"/>
  <c r="I9" i="3"/>
  <c r="I6" i="3"/>
  <c r="I5" i="3"/>
  <c r="B14" i="3"/>
  <c r="C12" i="3"/>
  <c r="D12" i="3" s="1"/>
  <c r="E12" i="3" s="1"/>
  <c r="C11" i="3"/>
  <c r="C10" i="3"/>
  <c r="C9" i="3"/>
  <c r="C6" i="3"/>
  <c r="C5" i="3"/>
  <c r="D5" i="3" s="1"/>
  <c r="E5" i="3" s="1"/>
  <c r="D9" i="3" l="1"/>
  <c r="E9" i="3" s="1"/>
  <c r="I26" i="3"/>
  <c r="D11" i="3"/>
  <c r="E11" i="3" s="1"/>
  <c r="D10" i="3"/>
  <c r="E10" i="3" s="1"/>
  <c r="D8" i="3"/>
  <c r="E8" i="3" s="1"/>
  <c r="C14" i="3"/>
  <c r="D7" i="3"/>
  <c r="E7" i="3" s="1"/>
  <c r="D6" i="3"/>
  <c r="E6" i="3" s="1"/>
  <c r="J17" i="3"/>
  <c r="K17" i="3" s="1"/>
  <c r="J18" i="3"/>
  <c r="K18" i="3" s="1"/>
  <c r="D19" i="3"/>
  <c r="E19" i="3" s="1"/>
  <c r="D20" i="3"/>
  <c r="E20" i="3" s="1"/>
  <c r="D22" i="3"/>
  <c r="E22" i="3" s="1"/>
  <c r="D23" i="3"/>
  <c r="E23" i="3" s="1"/>
  <c r="J24" i="3"/>
  <c r="K24" i="3" s="1"/>
  <c r="D17" i="3"/>
  <c r="E17" i="3" s="1"/>
  <c r="D18" i="3"/>
  <c r="E18" i="3" s="1"/>
  <c r="J19" i="3"/>
  <c r="K19" i="3" s="1"/>
  <c r="J20" i="3"/>
  <c r="K20" i="3" s="1"/>
  <c r="D21" i="3"/>
  <c r="E21" i="3" s="1"/>
  <c r="J21" i="3"/>
  <c r="K21" i="3" s="1"/>
  <c r="J22" i="3"/>
  <c r="K22" i="3" s="1"/>
  <c r="J23" i="3"/>
  <c r="K23" i="3" s="1"/>
  <c r="D24" i="3"/>
  <c r="E24" i="3" s="1"/>
  <c r="C26" i="3"/>
  <c r="J6" i="3"/>
  <c r="K6" i="3" s="1"/>
  <c r="J10" i="3"/>
  <c r="K10" i="3" s="1"/>
  <c r="J12" i="3"/>
  <c r="K12" i="3" s="1"/>
  <c r="J5" i="3"/>
  <c r="K5" i="3" s="1"/>
  <c r="J7" i="3"/>
  <c r="K7" i="3" s="1"/>
  <c r="J9" i="3"/>
  <c r="K9" i="3" s="1"/>
  <c r="J11" i="3"/>
  <c r="K11" i="3" s="1"/>
  <c r="D9" i="4"/>
  <c r="D14" i="3" l="1"/>
  <c r="E14" i="3" s="1"/>
  <c r="D26" i="3"/>
  <c r="E26" i="3" s="1"/>
  <c r="J26" i="3"/>
  <c r="K26" i="3" s="1"/>
  <c r="I14" i="3"/>
  <c r="J8" i="3"/>
  <c r="J14" i="3" l="1"/>
  <c r="K14" i="3" s="1"/>
  <c r="K8" i="3"/>
</calcChain>
</file>

<file path=xl/comments1.xml><?xml version="1.0" encoding="utf-8"?>
<comments xmlns="http://schemas.openxmlformats.org/spreadsheetml/2006/main">
  <authors>
    <author>Maria Dimech</author>
    <author>Stephen Grixti</author>
  </authors>
  <commentList>
    <comment ref="B12" authorId="0" shapeId="0">
      <text>
        <r>
          <rPr>
            <sz val="9"/>
            <color indexed="81"/>
            <rFont val="Tahoma"/>
            <family val="2"/>
          </rPr>
          <t>The total personnel cost across the whole project and across all partners is limited to 20% of project value.
This excludes full time researchers and students
Management are further limited to 10% of the project value and form part of the 20% mentioned above.</t>
        </r>
      </text>
    </comment>
    <comment ref="C13" authorId="0" shapeId="0">
      <text>
        <r>
          <rPr>
            <sz val="9"/>
            <color indexed="81"/>
            <rFont val="Tahoma"/>
            <family val="2"/>
          </rPr>
          <t>Indirect costs are capped at 500 Euro per equipment piece.</t>
        </r>
      </text>
    </comment>
    <comment ref="B16" authorId="0" shapeId="0">
      <text>
        <r>
          <rPr>
            <sz val="9"/>
            <color indexed="81"/>
            <rFont val="Tahoma"/>
            <family val="2"/>
          </rPr>
          <t>The total subcontracting cost across the whole project and across all partners is limited to 25% of the project grant.</t>
        </r>
      </text>
    </comment>
    <comment ref="C16" authorId="0" shapeId="0">
      <text>
        <r>
          <rPr>
            <sz val="9"/>
            <color indexed="81"/>
            <rFont val="Tahoma"/>
            <family val="2"/>
          </rPr>
          <t>Subcontracting has 0 indirect costs</t>
        </r>
      </text>
    </comment>
    <comment ref="B20" authorId="0" shapeId="0">
      <text>
        <r>
          <rPr>
            <sz val="9"/>
            <color indexed="81"/>
            <rFont val="Tahoma"/>
            <family val="2"/>
          </rPr>
          <t>The total consumables cost across the whole project and across all partners is limited to 30% of the project grant</t>
        </r>
      </text>
    </comment>
    <comment ref="C20" authorId="0" shapeId="0">
      <text>
        <r>
          <rPr>
            <sz val="9"/>
            <color indexed="81"/>
            <rFont val="Tahoma"/>
            <family val="2"/>
          </rPr>
          <t xml:space="preserve">The indirect costs for consumables are capped at </t>
        </r>
        <r>
          <rPr>
            <sz val="9"/>
            <color indexed="81"/>
            <rFont val="Calibri"/>
            <family val="2"/>
          </rPr>
          <t>€</t>
        </r>
        <r>
          <rPr>
            <sz val="9"/>
            <color indexed="81"/>
            <rFont val="Tahoma"/>
            <family val="2"/>
          </rPr>
          <t>500 per partner.</t>
        </r>
      </text>
    </comment>
    <comment ref="A21" authorId="1" shapeId="0">
      <text>
        <r>
          <rPr>
            <sz val="9"/>
            <color indexed="81"/>
            <rFont val="Tahoma"/>
            <family val="2"/>
          </rPr>
          <t>Please note that travel is only eligible if strictly related to the execution of the project.</t>
        </r>
      </text>
    </comment>
    <comment ref="B30" authorId="0" shapeId="0">
      <text>
        <r>
          <rPr>
            <sz val="9"/>
            <color indexed="81"/>
            <rFont val="Tahoma"/>
            <family val="2"/>
          </rPr>
          <t>The total personnel cost across the whole project and across all partners is limited to 20% of project grant.
This excludes full time researchers and students
Management are further limited to 10% of the project value and form part of the 20% mentioned above.</t>
        </r>
      </text>
    </comment>
    <comment ref="C31" authorId="0" shapeId="0">
      <text>
        <r>
          <rPr>
            <sz val="9"/>
            <color indexed="81"/>
            <rFont val="Tahoma"/>
            <family val="2"/>
          </rPr>
          <t>Indirect costs are capped at 500 Euro per equipment piece and not in total as previous.</t>
        </r>
      </text>
    </comment>
    <comment ref="B34" authorId="0" shapeId="0">
      <text>
        <r>
          <rPr>
            <sz val="9"/>
            <color indexed="81"/>
            <rFont val="Tahoma"/>
            <family val="2"/>
          </rPr>
          <t>The total subcontracting cost across the whole project and across all partners is limited to 25% of the project value.</t>
        </r>
      </text>
    </comment>
    <comment ref="C34" authorId="0" shapeId="0">
      <text>
        <r>
          <rPr>
            <sz val="9"/>
            <color indexed="81"/>
            <rFont val="Tahoma"/>
            <family val="2"/>
          </rPr>
          <t>Subcontracting has 0 indirect costs</t>
        </r>
      </text>
    </comment>
    <comment ref="B38" authorId="0" shapeId="0">
      <text>
        <r>
          <rPr>
            <sz val="9"/>
            <color indexed="81"/>
            <rFont val="Tahoma"/>
            <family val="2"/>
          </rPr>
          <t>The total consumables cost across the whole project and across all partners is limited to 30% of the project value.</t>
        </r>
      </text>
    </comment>
    <comment ref="C38" authorId="0" shapeId="0">
      <text>
        <r>
          <rPr>
            <sz val="9"/>
            <color indexed="81"/>
            <rFont val="Tahoma"/>
            <family val="2"/>
          </rPr>
          <t>The indirect costs for consumables are capped at €500 per partner.</t>
        </r>
      </text>
    </comment>
    <comment ref="A39" authorId="1" shapeId="0">
      <text>
        <r>
          <rPr>
            <sz val="9"/>
            <color indexed="81"/>
            <rFont val="Tahoma"/>
            <family val="2"/>
          </rPr>
          <t>Please note that travel is only eligible if strictly related to the execution of the project.</t>
        </r>
      </text>
    </comment>
  </commentList>
</comments>
</file>

<file path=xl/comments2.xml><?xml version="1.0" encoding="utf-8"?>
<comments xmlns="http://schemas.openxmlformats.org/spreadsheetml/2006/main">
  <authors>
    <author>Stephen Grixti</author>
    <author>Maria Dimech</author>
  </authors>
  <commentList>
    <comment ref="A5" authorId="0" shapeId="0">
      <text>
        <r>
          <rPr>
            <sz val="9"/>
            <color indexed="81"/>
            <rFont val="Tahoma"/>
            <charset val="1"/>
          </rPr>
          <t xml:space="preserve">Note hourly rates in Section 7 of Rules for Participation 
</t>
        </r>
      </text>
    </comment>
    <comment ref="G5" authorId="0" shapeId="0">
      <text>
        <r>
          <rPr>
            <sz val="9"/>
            <color indexed="81"/>
            <rFont val="Tahoma"/>
            <charset val="1"/>
          </rPr>
          <t xml:space="preserve">Note hourly rates in Section 7 of Rules for Participation 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There are no indirect cost for subcontracting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7" authorId="0" shapeId="0">
      <text>
        <r>
          <rPr>
            <b/>
            <sz val="9"/>
            <color indexed="81"/>
            <rFont val="Tahoma"/>
            <family val="2"/>
          </rPr>
          <t>There are no indirect cost for subcontracting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" authorId="1" shapeId="0">
      <text>
        <r>
          <rPr>
            <sz val="9"/>
            <color indexed="81"/>
            <rFont val="Tahoma"/>
            <family val="2"/>
          </rPr>
          <t>The indirect costs for consumables are capped at EUR500 per partner.</t>
        </r>
      </text>
    </comment>
    <comment ref="I8" authorId="1" shapeId="0">
      <text>
        <r>
          <rPr>
            <b/>
            <sz val="9"/>
            <color indexed="81"/>
            <rFont val="Tahoma"/>
            <family val="2"/>
          </rPr>
          <t>The indirect costs for consumables are capped at EUR500 per partner.</t>
        </r>
      </text>
    </comment>
    <comment ref="A9" authorId="0" shapeId="0">
      <text>
        <r>
          <rPr>
            <sz val="9"/>
            <color indexed="81"/>
            <rFont val="Tahoma"/>
            <family val="2"/>
          </rPr>
          <t xml:space="preserve">Please note that travel is only eligible if strictly related to the execution of the project.
</t>
        </r>
      </text>
    </comment>
    <comment ref="G9" authorId="0" shapeId="0">
      <text>
        <r>
          <rPr>
            <sz val="9"/>
            <color indexed="81"/>
            <rFont val="Tahoma"/>
            <family val="2"/>
          </rPr>
          <t>Please note that travel is only eligible if strictly related to the execution of the project.</t>
        </r>
      </text>
    </comment>
    <comment ref="A17" authorId="0" shapeId="0">
      <text>
        <r>
          <rPr>
            <b/>
            <sz val="9"/>
            <color indexed="81"/>
            <rFont val="Tahoma"/>
            <charset val="1"/>
          </rPr>
          <t xml:space="preserve">Note hourly rates in Section 7 of Rules for Participation 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 shapeId="0">
      <text>
        <r>
          <rPr>
            <b/>
            <sz val="9"/>
            <color indexed="81"/>
            <rFont val="Tahoma"/>
            <charset val="1"/>
          </rPr>
          <t xml:space="preserve">Note hourly rates in Section 7 of Rules for Participation 
</t>
        </r>
      </text>
    </comment>
    <comment ref="C20" authorId="1" shapeId="0">
      <text>
        <r>
          <rPr>
            <b/>
            <sz val="9"/>
            <color indexed="81"/>
            <rFont val="Tahoma"/>
            <family val="2"/>
          </rPr>
          <t>The indirect costs for consumables are capped at EUR500 per partner.</t>
        </r>
      </text>
    </comment>
    <comment ref="I20" authorId="1" shapeId="0">
      <text>
        <r>
          <rPr>
            <b/>
            <sz val="9"/>
            <color indexed="81"/>
            <rFont val="Tahoma"/>
            <family val="2"/>
          </rPr>
          <t>The indirect costs for consumables are capped at EUR500 per partner.</t>
        </r>
      </text>
    </comment>
    <comment ref="A21" authorId="0" shapeId="0">
      <text>
        <r>
          <rPr>
            <sz val="9"/>
            <color indexed="81"/>
            <rFont val="Tahoma"/>
            <family val="2"/>
          </rPr>
          <t>Please note that travel is only eligible if strictly related to the execution of the project.</t>
        </r>
      </text>
    </comment>
    <comment ref="G21" authorId="0" shapeId="0">
      <text>
        <r>
          <rPr>
            <sz val="9"/>
            <color indexed="81"/>
            <rFont val="Tahoma"/>
            <family val="2"/>
          </rPr>
          <t>Please note that travel is only eligible if strictly related to the execution of the project.</t>
        </r>
      </text>
    </comment>
  </commentList>
</comments>
</file>

<file path=xl/comments3.xml><?xml version="1.0" encoding="utf-8"?>
<comments xmlns="http://schemas.openxmlformats.org/spreadsheetml/2006/main">
  <authors>
    <author>Maria Dimech</author>
  </authors>
  <commentList>
    <comment ref="D8" authorId="0" shapeId="0">
      <text>
        <r>
          <rPr>
            <sz val="9"/>
            <color indexed="81"/>
            <rFont val="Tahoma"/>
            <family val="2"/>
          </rPr>
          <t>This is 20% of the total requested funding. This is deducted from the funds allocated for the last stage and from the preceeding stage, if necessary.</t>
        </r>
      </text>
    </comment>
  </commentList>
</comments>
</file>

<file path=xl/sharedStrings.xml><?xml version="1.0" encoding="utf-8"?>
<sst xmlns="http://schemas.openxmlformats.org/spreadsheetml/2006/main" count="118" uniqueCount="63">
  <si>
    <t>Total</t>
  </si>
  <si>
    <t>Stage</t>
  </si>
  <si>
    <t>Start Month</t>
  </si>
  <si>
    <t>End Month</t>
  </si>
  <si>
    <r>
      <t xml:space="preserve">Requested Funding </t>
    </r>
    <r>
      <rPr>
        <b/>
        <sz val="12"/>
        <color theme="1"/>
        <rFont val="Calibri"/>
        <family val="2"/>
      </rPr>
      <t>€</t>
    </r>
  </si>
  <si>
    <t>Stage1</t>
  </si>
  <si>
    <t>Stage2</t>
  </si>
  <si>
    <r>
      <t xml:space="preserve">Equipment
</t>
    </r>
    <r>
      <rPr>
        <sz val="12"/>
        <color theme="1"/>
        <rFont val="Calibri"/>
        <family val="2"/>
        <scheme val="minor"/>
      </rPr>
      <t>&lt;Insert Details Here&gt;</t>
    </r>
  </si>
  <si>
    <r>
      <t>Subcontracting</t>
    </r>
    <r>
      <rPr>
        <sz val="12"/>
        <color theme="1"/>
        <rFont val="Calibri"/>
        <family val="2"/>
        <scheme val="minor"/>
      </rPr>
      <t xml:space="preserve">
&lt;Insert Details Here&gt;</t>
    </r>
  </si>
  <si>
    <r>
      <t>Consumables</t>
    </r>
    <r>
      <rPr>
        <sz val="12"/>
        <color theme="1"/>
        <rFont val="Calibri"/>
        <family val="2"/>
        <scheme val="minor"/>
      </rPr>
      <t xml:space="preserve">
&lt;Insert Details Here&gt;</t>
    </r>
  </si>
  <si>
    <r>
      <t xml:space="preserve">Travel
</t>
    </r>
    <r>
      <rPr>
        <sz val="12"/>
        <color theme="1"/>
        <rFont val="Calibri"/>
        <family val="2"/>
        <scheme val="minor"/>
      </rPr>
      <t>&lt;Insert Details Here&gt;</t>
    </r>
  </si>
  <si>
    <r>
      <t>Other</t>
    </r>
    <r>
      <rPr>
        <sz val="12"/>
        <color theme="1"/>
        <rFont val="Calibri"/>
        <family val="2"/>
        <scheme val="minor"/>
      </rPr>
      <t xml:space="preserve">
&lt;Insert Details Here&gt;</t>
    </r>
  </si>
  <si>
    <r>
      <t xml:space="preserve">Subcontracting
</t>
    </r>
    <r>
      <rPr>
        <sz val="12"/>
        <color theme="1"/>
        <rFont val="Calibri"/>
        <family val="2"/>
        <scheme val="minor"/>
      </rPr>
      <t>&lt;Insert Details Here&gt;</t>
    </r>
  </si>
  <si>
    <r>
      <t xml:space="preserve">Consumables
</t>
    </r>
    <r>
      <rPr>
        <sz val="12"/>
        <color theme="1"/>
        <rFont val="Calibri"/>
        <family val="2"/>
        <scheme val="minor"/>
      </rPr>
      <t>&lt;Insert Details Here&gt;</t>
    </r>
  </si>
  <si>
    <r>
      <t xml:space="preserve">Other
</t>
    </r>
    <r>
      <rPr>
        <sz val="12"/>
        <color theme="1"/>
        <rFont val="Calibri"/>
        <family val="2"/>
        <scheme val="minor"/>
      </rPr>
      <t>&lt;Insert Details Here&gt;</t>
    </r>
  </si>
  <si>
    <r>
      <t xml:space="preserve">Equipment 1
</t>
    </r>
    <r>
      <rPr>
        <sz val="12"/>
        <color theme="1"/>
        <rFont val="Calibri"/>
        <family val="2"/>
        <scheme val="minor"/>
      </rPr>
      <t>&lt;Insert Details Here&gt;</t>
    </r>
  </si>
  <si>
    <t xml:space="preserve">Total Equipment </t>
  </si>
  <si>
    <r>
      <t xml:space="preserve">Equipment 2
</t>
    </r>
    <r>
      <rPr>
        <sz val="12"/>
        <color theme="1"/>
        <rFont val="Calibri"/>
        <family val="2"/>
        <scheme val="minor"/>
      </rPr>
      <t>&lt;Insert Details Here&gt;</t>
    </r>
  </si>
  <si>
    <t>Consumables 1</t>
  </si>
  <si>
    <t>Consumables 2</t>
  </si>
  <si>
    <t>Consumables 3</t>
  </si>
  <si>
    <t>Give an estimate of the project budget in Euros (€), broken down per participant per stage.</t>
  </si>
  <si>
    <t>3. Audit fees must form part of the indirect costs and therefore should not be input as a separate budget line.</t>
  </si>
  <si>
    <t>Month 1</t>
  </si>
  <si>
    <t>2. Eligible indirect costs are calculated at 10% of the direct costs, excluding the costs of (1) subcontracting, (2) items of equipment above €5000 and (3) consumables above €5000. Note that for equipment, the capping of  €500 is per piece while for consumables, the capping of €500 is for the total amount  of consumables PER partner.</t>
  </si>
  <si>
    <r>
      <t xml:space="preserve">Personnel
(give details of position,duration,rate)
e.g. research assistant x </t>
    </r>
    <r>
      <rPr>
        <i/>
        <sz val="11"/>
        <color theme="1"/>
        <rFont val="Calibri"/>
        <family val="2"/>
        <scheme val="minor"/>
      </rPr>
      <t xml:space="preserve"> n</t>
    </r>
    <r>
      <rPr>
        <sz val="11"/>
        <color theme="1"/>
        <rFont val="Calibri"/>
        <family val="2"/>
        <scheme val="minor"/>
      </rPr>
      <t xml:space="preserve"> hours x €</t>
    </r>
    <r>
      <rPr>
        <i/>
        <sz val="11"/>
        <color theme="1"/>
        <rFont val="Calibri"/>
        <family val="2"/>
        <scheme val="minor"/>
      </rPr>
      <t xml:space="preserve"> x</t>
    </r>
    <r>
      <rPr>
        <sz val="11"/>
        <color theme="1"/>
        <rFont val="Calibri"/>
        <family val="2"/>
        <scheme val="minor"/>
      </rPr>
      <t>/hr
&lt;Insert Details Here&gt;</t>
    </r>
  </si>
  <si>
    <r>
      <rPr>
        <b/>
        <sz val="14"/>
        <color theme="1"/>
        <rFont val="Calibri"/>
        <family val="2"/>
        <scheme val="minor"/>
      </rPr>
      <t>Personnel</t>
    </r>
    <r>
      <rPr>
        <sz val="11"/>
        <color theme="1"/>
        <rFont val="Calibri"/>
        <family val="2"/>
        <scheme val="minor"/>
      </rPr>
      <t xml:space="preserve">
(give details of position,duration,rate)
e.g. research assistant x  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hours x € </t>
    </r>
    <r>
      <rPr>
        <i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/hr</t>
    </r>
    <r>
      <rPr>
        <sz val="11"/>
        <color theme="1"/>
        <rFont val="Calibri"/>
        <family val="2"/>
      </rPr>
      <t xml:space="preserve">
&lt;Insert Detials Here&gt;</t>
    </r>
  </si>
  <si>
    <r>
      <rPr>
        <b/>
        <sz val="14"/>
        <color theme="1"/>
        <rFont val="Calibri"/>
        <family val="2"/>
        <scheme val="minor"/>
      </rPr>
      <t>Personnel</t>
    </r>
    <r>
      <rPr>
        <sz val="11"/>
        <color theme="1"/>
        <rFont val="Calibri"/>
        <family val="2"/>
        <scheme val="minor"/>
      </rPr>
      <t xml:space="preserve">
(give details of position,duration,rate)
e.g. research assistant x  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hours x € </t>
    </r>
    <r>
      <rPr>
        <i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/hr</t>
    </r>
    <r>
      <rPr>
        <i/>
        <sz val="11"/>
        <color theme="1"/>
        <rFont val="Calibri"/>
        <family val="2"/>
      </rPr>
      <t xml:space="preserve">
</t>
    </r>
    <r>
      <rPr>
        <sz val="11"/>
        <color theme="1"/>
        <rFont val="Calibri"/>
        <family val="2"/>
      </rPr>
      <t>&lt;Insert Details Here&gt;</t>
    </r>
  </si>
  <si>
    <r>
      <rPr>
        <sz val="11"/>
        <color theme="1"/>
        <rFont val="Calibri"/>
        <family val="2"/>
        <scheme val="minor"/>
      </rPr>
      <t>Equipment 1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&lt;Insert Details Here&gt;</t>
    </r>
  </si>
  <si>
    <r>
      <rPr>
        <sz val="11"/>
        <color theme="1"/>
        <rFont val="Calibri"/>
        <family val="2"/>
        <scheme val="minor"/>
      </rPr>
      <t>Equipment 2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&lt;Insert Details Here&gt;</t>
    </r>
  </si>
  <si>
    <r>
      <t>Subcontracting</t>
    </r>
    <r>
      <rPr>
        <sz val="11"/>
        <color theme="1"/>
        <rFont val="Calibri"/>
        <family val="2"/>
        <scheme val="minor"/>
      </rPr>
      <t xml:space="preserve">
&lt;Insert Details Here&gt;</t>
    </r>
  </si>
  <si>
    <r>
      <t>Consumables</t>
    </r>
    <r>
      <rPr>
        <sz val="11"/>
        <color theme="1"/>
        <rFont val="Calibri"/>
        <family val="2"/>
        <scheme val="minor"/>
      </rPr>
      <t xml:space="preserve">
&lt;Insert Details Here&gt;</t>
    </r>
  </si>
  <si>
    <r>
      <t xml:space="preserve">Travel
</t>
    </r>
    <r>
      <rPr>
        <sz val="11"/>
        <color theme="1"/>
        <rFont val="Calibri"/>
        <family val="2"/>
        <scheme val="minor"/>
      </rPr>
      <t>&lt;Insert Details Here&gt;</t>
    </r>
  </si>
  <si>
    <r>
      <t>Other</t>
    </r>
    <r>
      <rPr>
        <sz val="11"/>
        <color theme="1"/>
        <rFont val="Calibri"/>
        <family val="2"/>
        <scheme val="minor"/>
      </rPr>
      <t xml:space="preserve">
&lt;Insert Details Here&gt;</t>
    </r>
  </si>
  <si>
    <t>Retention (20%)</t>
  </si>
  <si>
    <t>Eligible Direct Cost
(EUR)</t>
  </si>
  <si>
    <t>Total Eligible Cost
(EUR)</t>
  </si>
  <si>
    <t>Eligible Direct Cost 
(EUR)</t>
  </si>
  <si>
    <t xml:space="preserve">Eligible Indirect Cost 
(EUR) </t>
  </si>
  <si>
    <t>Month 13</t>
  </si>
  <si>
    <t>Month 12</t>
  </si>
  <si>
    <r>
      <rPr>
        <b/>
        <sz val="11"/>
        <color theme="1"/>
        <rFont val="Calibri"/>
        <family val="2"/>
        <scheme val="minor"/>
      </rPr>
      <t>Personnel</t>
    </r>
    <r>
      <rPr>
        <sz val="11"/>
        <color theme="1"/>
        <rFont val="Calibri"/>
        <family val="2"/>
        <scheme val="minor"/>
      </rPr>
      <t xml:space="preserve">
(give details of position,duration,rate)
e.g. research assistant x  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hours x € </t>
    </r>
    <r>
      <rPr>
        <i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/hr
&lt;Insert Details Here&gt;</t>
    </r>
  </si>
  <si>
    <t>Requested Funding
(EUR)</t>
  </si>
  <si>
    <t>Requested Funding 
(EUR)</t>
  </si>
  <si>
    <t>Eligible Indirect Cost 
(EUR)</t>
  </si>
  <si>
    <t>Lead Partner</t>
  </si>
  <si>
    <t xml:space="preserve">4. Total eligible cost is the sum of eligible direct and indirect costs
          </t>
  </si>
  <si>
    <t xml:space="preserve">5. Requested Funding is equal to the total eligible cost, up to a maximum of €150,000
</t>
  </si>
  <si>
    <t>Month 20</t>
  </si>
  <si>
    <r>
      <t>1. Eligible direct costs: 
o Personnel
Give details of position, rate, duration, in the format of:</t>
    </r>
    <r>
      <rPr>
        <b/>
        <sz val="10"/>
        <color theme="1"/>
        <rFont val="Calibri"/>
        <family val="2"/>
        <scheme val="minor"/>
      </rPr>
      <t xml:space="preserve"> research support assistant  x €11.48/hour x 100 hours</t>
    </r>
    <r>
      <rPr>
        <sz val="10"/>
        <color theme="1"/>
        <rFont val="Calibri"/>
        <family val="2"/>
        <scheme val="minor"/>
      </rPr>
      <t xml:space="preserve">
Hourly rates should include National Insurance and Inland Revenue and allowances
o Equipment
o Subcontracting
o Travel 
o Other
</t>
    </r>
  </si>
  <si>
    <t>Lead Partner
Stage 1</t>
  </si>
  <si>
    <t>Lead Partner
Stage 2</t>
  </si>
  <si>
    <t>Partner Two 
Stage 2</t>
  </si>
  <si>
    <t>Partner Two
Stage 1</t>
  </si>
  <si>
    <r>
      <rPr>
        <b/>
        <sz val="14"/>
        <color rgb="FFC00000"/>
        <rFont val="Calibri"/>
        <family val="2"/>
        <scheme val="minor"/>
      </rPr>
      <t>Partner Two</t>
    </r>
    <r>
      <rPr>
        <sz val="11"/>
        <color rgb="FFC00000"/>
        <rFont val="Calibri"/>
        <family val="2"/>
        <scheme val="minor"/>
      </rPr>
      <t xml:space="preserve">
&lt;Insert Organisation Name Here&gt;</t>
    </r>
  </si>
  <si>
    <r>
      <rPr>
        <b/>
        <sz val="12"/>
        <color theme="1"/>
        <rFont val="Calibri"/>
        <family val="2"/>
        <scheme val="minor"/>
      </rPr>
      <t>Personnel</t>
    </r>
    <r>
      <rPr>
        <sz val="11"/>
        <color theme="1"/>
        <rFont val="Calibri"/>
        <family val="2"/>
        <scheme val="minor"/>
      </rPr>
      <t xml:space="preserve">
(give details of position,duration,rate)
e.g. research assistant x 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hours x € </t>
    </r>
    <r>
      <rPr>
        <i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/hr
&lt;Insert Details Here&gt;</t>
    </r>
  </si>
  <si>
    <r>
      <rPr>
        <b/>
        <sz val="12"/>
        <color theme="1"/>
        <rFont val="Calibri"/>
        <family val="2"/>
        <scheme val="minor"/>
      </rPr>
      <t>Personnel</t>
    </r>
    <r>
      <rPr>
        <sz val="11"/>
        <color theme="1"/>
        <rFont val="Calibri"/>
        <family val="2"/>
        <scheme val="minor"/>
      </rPr>
      <t xml:space="preserve">
(give details of position,duration,rate)
e.g. research assistant x  n hours x €</t>
    </r>
    <r>
      <rPr>
        <i/>
        <sz val="11"/>
        <color theme="1"/>
        <rFont val="Calibri"/>
        <family val="2"/>
        <scheme val="minor"/>
      </rPr>
      <t xml:space="preserve"> x</t>
    </r>
    <r>
      <rPr>
        <sz val="11"/>
        <color theme="1"/>
        <rFont val="Calibri"/>
        <family val="2"/>
        <scheme val="minor"/>
      </rPr>
      <t>/hr
&lt;Insert Details Here&gt;</t>
    </r>
  </si>
  <si>
    <t>Budget (Sheet 1 of 3)</t>
  </si>
  <si>
    <t>Budget (Sheet 2 of 3)</t>
  </si>
  <si>
    <t>Budget (Sheet 3 of 3)</t>
  </si>
  <si>
    <t>Summary of Stage Budget (To aid Section 7d of Application Form )</t>
  </si>
  <si>
    <t>Total Budget Detail by Organisation (To aid Section 7b of Application Form )</t>
  </si>
  <si>
    <t>Budget Detail  per Organization per stage (To aid Section 7c of Application Form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</si>
</sst>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£&quot;#,##0.00"/>
    <numFmt numFmtId="165" formatCode="[$€-43A]#,##0.00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charset val="1"/>
    </font>
    <font>
      <sz val="11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6"/>
      <color rgb="FFC00000"/>
      <name val="Times New Roman"/>
      <family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2" xfId="0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4" fontId="0" fillId="0" borderId="1" xfId="0" applyNumberFormat="1" applyFont="1" applyBorder="1" applyAlignment="1">
      <alignment horizontal="left" vertical="justify" wrapText="1"/>
    </xf>
    <xf numFmtId="165" fontId="0" fillId="0" borderId="2" xfId="0" applyNumberFormat="1" applyBorder="1"/>
    <xf numFmtId="164" fontId="2" fillId="0" borderId="1" xfId="0" applyNumberFormat="1" applyFont="1" applyBorder="1" applyAlignment="1">
      <alignment vertical="justify" wrapText="1"/>
    </xf>
    <xf numFmtId="0" fontId="0" fillId="0" borderId="2" xfId="0" applyBorder="1"/>
    <xf numFmtId="0" fontId="11" fillId="0" borderId="0" xfId="0" applyFont="1"/>
    <xf numFmtId="0" fontId="11" fillId="0" borderId="0" xfId="0" applyFont="1" applyAlignment="1">
      <alignment vertical="center"/>
    </xf>
    <xf numFmtId="164" fontId="0" fillId="2" borderId="1" xfId="0" applyNumberFormat="1" applyFont="1" applyFill="1" applyBorder="1" applyAlignment="1">
      <alignment horizontal="left" vertical="justify" wrapText="1"/>
    </xf>
    <xf numFmtId="164" fontId="2" fillId="2" borderId="1" xfId="0" applyNumberFormat="1" applyFont="1" applyFill="1" applyBorder="1" applyAlignment="1">
      <alignment vertical="justify" wrapText="1"/>
    </xf>
    <xf numFmtId="165" fontId="0" fillId="2" borderId="2" xfId="0" applyNumberFormat="1" applyFill="1" applyBorder="1"/>
    <xf numFmtId="0" fontId="0" fillId="2" borderId="0" xfId="0" applyFill="1"/>
    <xf numFmtId="164" fontId="2" fillId="3" borderId="1" xfId="0" applyNumberFormat="1" applyFont="1" applyFill="1" applyBorder="1" applyAlignment="1">
      <alignment vertical="justify" wrapText="1"/>
    </xf>
    <xf numFmtId="165" fontId="0" fillId="3" borderId="2" xfId="0" applyNumberFormat="1" applyFill="1" applyBorder="1"/>
    <xf numFmtId="0" fontId="0" fillId="3" borderId="0" xfId="0" applyFill="1"/>
    <xf numFmtId="164" fontId="12" fillId="2" borderId="1" xfId="0" applyNumberFormat="1" applyFont="1" applyFill="1" applyBorder="1" applyAlignment="1">
      <alignment vertical="justify" wrapText="1"/>
    </xf>
    <xf numFmtId="164" fontId="0" fillId="2" borderId="1" xfId="0" applyNumberFormat="1" applyFont="1" applyFill="1" applyBorder="1" applyAlignment="1">
      <alignment vertical="justify" wrapText="1"/>
    </xf>
    <xf numFmtId="164" fontId="0" fillId="3" borderId="1" xfId="0" applyNumberFormat="1" applyFont="1" applyFill="1" applyBorder="1" applyAlignment="1">
      <alignment horizontal="left" vertical="justify" wrapText="1"/>
    </xf>
    <xf numFmtId="164" fontId="12" fillId="3" borderId="1" xfId="0" applyNumberFormat="1" applyFont="1" applyFill="1" applyBorder="1" applyAlignment="1">
      <alignment vertical="justify" wrapText="1"/>
    </xf>
    <xf numFmtId="164" fontId="0" fillId="3" borderId="1" xfId="0" applyNumberFormat="1" applyFont="1" applyFill="1" applyBorder="1" applyAlignment="1">
      <alignment vertical="justify" wrapText="1"/>
    </xf>
    <xf numFmtId="0" fontId="4" fillId="4" borderId="0" xfId="0" applyFont="1" applyFill="1"/>
    <xf numFmtId="0" fontId="0" fillId="4" borderId="0" xfId="0" applyFill="1"/>
    <xf numFmtId="164" fontId="2" fillId="4" borderId="1" xfId="0" applyNumberFormat="1" applyFont="1" applyFill="1" applyBorder="1" applyAlignment="1">
      <alignment vertical="justify"/>
    </xf>
    <xf numFmtId="165" fontId="0" fillId="4" borderId="2" xfId="0" applyNumberFormat="1" applyFill="1" applyBorder="1"/>
    <xf numFmtId="0" fontId="2" fillId="4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4" borderId="1" xfId="0" applyFill="1" applyBorder="1"/>
    <xf numFmtId="0" fontId="0" fillId="4" borderId="2" xfId="0" applyFill="1" applyBorder="1" applyAlignment="1">
      <alignment horizontal="center"/>
    </xf>
    <xf numFmtId="165" fontId="0" fillId="4" borderId="3" xfId="0" applyNumberFormat="1" applyFill="1" applyBorder="1" applyAlignment="1">
      <alignment horizontal="center"/>
    </xf>
    <xf numFmtId="164" fontId="1" fillId="2" borderId="1" xfId="0" applyNumberFormat="1" applyFont="1" applyFill="1" applyBorder="1" applyAlignment="1">
      <alignment vertical="justify" wrapText="1"/>
    </xf>
    <xf numFmtId="164" fontId="1" fillId="3" borderId="1" xfId="0" applyNumberFormat="1" applyFont="1" applyFill="1" applyBorder="1" applyAlignment="1">
      <alignment vertical="justify" wrapText="1"/>
    </xf>
    <xf numFmtId="165" fontId="0" fillId="0" borderId="0" xfId="0" applyNumberFormat="1" applyBorder="1"/>
    <xf numFmtId="0" fontId="2" fillId="4" borderId="5" xfId="0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16" fillId="4" borderId="5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vertical="justify" wrapText="1"/>
    </xf>
    <xf numFmtId="165" fontId="0" fillId="0" borderId="2" xfId="0" applyNumberFormat="1" applyFill="1" applyBorder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BFF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abSelected="1" zoomScale="90" zoomScaleNormal="90" workbookViewId="0"/>
  </sheetViews>
  <sheetFormatPr defaultRowHeight="15" x14ac:dyDescent="0.25"/>
  <cols>
    <col min="1" max="1" width="39.7109375" bestFit="1" customWidth="1"/>
    <col min="2" max="2" width="19.42578125" bestFit="1" customWidth="1"/>
    <col min="3" max="3" width="21.140625" bestFit="1" customWidth="1"/>
    <col min="4" max="4" width="17.42578125" customWidth="1"/>
    <col min="5" max="5" width="20.42578125" customWidth="1"/>
    <col min="6" max="6" width="23.28515625" customWidth="1"/>
  </cols>
  <sheetData>
    <row r="1" spans="1:6" ht="17.25" customHeight="1" x14ac:dyDescent="0.3">
      <c r="A1" s="27" t="s">
        <v>57</v>
      </c>
      <c r="B1" s="28"/>
      <c r="C1" s="28"/>
      <c r="D1" s="28"/>
      <c r="E1" s="28"/>
      <c r="F1" s="18"/>
    </row>
    <row r="2" spans="1:6" s="1" customFormat="1" ht="15.75" x14ac:dyDescent="0.25">
      <c r="A2" s="2" t="s">
        <v>61</v>
      </c>
    </row>
    <row r="4" spans="1:6" ht="27" customHeight="1" x14ac:dyDescent="0.25">
      <c r="A4" s="48" t="s">
        <v>21</v>
      </c>
      <c r="B4" s="48"/>
      <c r="C4" s="48"/>
      <c r="D4" s="13"/>
      <c r="E4" s="13"/>
    </row>
    <row r="5" spans="1:6" ht="109.5" customHeight="1" x14ac:dyDescent="0.25">
      <c r="A5" s="51" t="s">
        <v>49</v>
      </c>
      <c r="B5" s="51"/>
      <c r="C5" s="51"/>
      <c r="D5" s="51"/>
      <c r="E5" s="13"/>
    </row>
    <row r="6" spans="1:6" ht="41.25" customHeight="1" x14ac:dyDescent="0.25">
      <c r="A6" s="52" t="s">
        <v>24</v>
      </c>
      <c r="B6" s="52"/>
      <c r="C6" s="52"/>
      <c r="D6" s="52"/>
      <c r="E6" s="52"/>
      <c r="F6" s="52"/>
    </row>
    <row r="7" spans="1:6" ht="39.75" customHeight="1" x14ac:dyDescent="0.25">
      <c r="A7" s="49" t="s">
        <v>22</v>
      </c>
      <c r="B7" s="49"/>
      <c r="C7" s="49"/>
      <c r="D7" s="49"/>
      <c r="E7" s="49"/>
      <c r="F7" s="49"/>
    </row>
    <row r="8" spans="1:6" s="4" customFormat="1" ht="33.75" customHeight="1" x14ac:dyDescent="0.25">
      <c r="A8" s="49" t="s">
        <v>46</v>
      </c>
      <c r="B8" s="49"/>
      <c r="C8" s="49"/>
      <c r="D8" s="49"/>
      <c r="E8" s="14"/>
    </row>
    <row r="9" spans="1:6" s="4" customFormat="1" ht="21.75" customHeight="1" x14ac:dyDescent="0.25">
      <c r="A9" s="49" t="s">
        <v>47</v>
      </c>
      <c r="B9" s="49"/>
      <c r="C9" s="49"/>
      <c r="D9" s="49"/>
      <c r="E9" s="49"/>
    </row>
    <row r="10" spans="1:6" s="4" customFormat="1" ht="31.5" customHeight="1" x14ac:dyDescent="0.25">
      <c r="A10" s="50"/>
      <c r="B10" s="50"/>
      <c r="C10" s="50"/>
      <c r="D10" s="50"/>
      <c r="E10" s="50"/>
    </row>
    <row r="11" spans="1:6" ht="40.5" customHeight="1" x14ac:dyDescent="0.25">
      <c r="A11" s="43" t="s">
        <v>45</v>
      </c>
      <c r="B11" s="41" t="s">
        <v>37</v>
      </c>
      <c r="C11" s="40" t="s">
        <v>44</v>
      </c>
      <c r="D11" s="40" t="s">
        <v>36</v>
      </c>
      <c r="E11" s="40" t="s">
        <v>43</v>
      </c>
    </row>
    <row r="12" spans="1:6" s="21" customFormat="1" ht="84.75" customHeight="1" x14ac:dyDescent="0.25">
      <c r="A12" s="24" t="s">
        <v>27</v>
      </c>
      <c r="B12" s="20">
        <v>0</v>
      </c>
      <c r="C12" s="20">
        <f>B12*0.1</f>
        <v>0</v>
      </c>
      <c r="D12" s="20">
        <f>SUM(B12:C12)</f>
        <v>0</v>
      </c>
      <c r="E12" s="20">
        <f>SUM(B12:C12)</f>
        <v>0</v>
      </c>
    </row>
    <row r="13" spans="1:6" s="18" customFormat="1" ht="30" x14ac:dyDescent="0.25">
      <c r="A13" s="22" t="s">
        <v>28</v>
      </c>
      <c r="B13" s="17">
        <v>0</v>
      </c>
      <c r="C13" s="17">
        <f>IF(B13&gt;=5000,500,B13*0.1)</f>
        <v>0</v>
      </c>
      <c r="D13" s="17">
        <f t="shared" ref="D13:D14" si="0">SUM(B13:C13)</f>
        <v>0</v>
      </c>
      <c r="E13" s="17">
        <f t="shared" ref="E13:E16" si="1">SUM(B13:C13)</f>
        <v>0</v>
      </c>
    </row>
    <row r="14" spans="1:6" s="21" customFormat="1" ht="30" x14ac:dyDescent="0.25">
      <c r="A14" s="25" t="s">
        <v>29</v>
      </c>
      <c r="B14" s="20">
        <v>0</v>
      </c>
      <c r="C14" s="20">
        <f>IF(B14&gt;=5000,500,B14*0.1)</f>
        <v>0</v>
      </c>
      <c r="D14" s="20">
        <f t="shared" si="0"/>
        <v>0</v>
      </c>
      <c r="E14" s="20">
        <f t="shared" si="1"/>
        <v>0</v>
      </c>
    </row>
    <row r="15" spans="1:6" s="18" customFormat="1" ht="26.25" customHeight="1" x14ac:dyDescent="0.25">
      <c r="A15" s="22" t="s">
        <v>16</v>
      </c>
      <c r="B15" s="17">
        <f>SUM(B13:B14)</f>
        <v>0</v>
      </c>
      <c r="C15" s="17">
        <f>SUM(C13:C14)</f>
        <v>0</v>
      </c>
      <c r="D15" s="17">
        <f>SUM(D13:D14)</f>
        <v>0</v>
      </c>
      <c r="E15" s="17">
        <f t="shared" si="1"/>
        <v>0</v>
      </c>
    </row>
    <row r="16" spans="1:6" s="21" customFormat="1" ht="30" x14ac:dyDescent="0.25">
      <c r="A16" s="25" t="s">
        <v>30</v>
      </c>
      <c r="B16" s="20">
        <v>0</v>
      </c>
      <c r="C16" s="20">
        <f>0</f>
        <v>0</v>
      </c>
      <c r="D16" s="20">
        <f>SUM(B16:C16)</f>
        <v>0</v>
      </c>
      <c r="E16" s="20">
        <f t="shared" si="1"/>
        <v>0</v>
      </c>
    </row>
    <row r="17" spans="1:5" s="18" customFormat="1" x14ac:dyDescent="0.25">
      <c r="A17" s="23" t="s">
        <v>18</v>
      </c>
      <c r="B17" s="17">
        <v>0</v>
      </c>
      <c r="C17" s="17"/>
      <c r="D17" s="17">
        <f>B17</f>
        <v>0</v>
      </c>
      <c r="E17" s="17"/>
    </row>
    <row r="18" spans="1:5" s="21" customFormat="1" x14ac:dyDescent="0.25">
      <c r="A18" s="26" t="s">
        <v>19</v>
      </c>
      <c r="B18" s="20">
        <v>0</v>
      </c>
      <c r="C18" s="20"/>
      <c r="D18" s="20">
        <f>B18</f>
        <v>0</v>
      </c>
      <c r="E18" s="20"/>
    </row>
    <row r="19" spans="1:5" s="18" customFormat="1" x14ac:dyDescent="0.25">
      <c r="A19" s="23" t="s">
        <v>20</v>
      </c>
      <c r="B19" s="17">
        <v>0</v>
      </c>
      <c r="C19" s="17"/>
      <c r="D19" s="17">
        <f>B19</f>
        <v>0</v>
      </c>
      <c r="E19" s="17"/>
    </row>
    <row r="20" spans="1:5" s="21" customFormat="1" ht="30" x14ac:dyDescent="0.25">
      <c r="A20" s="25" t="s">
        <v>31</v>
      </c>
      <c r="B20" s="20">
        <f>SUM(B17:B19)</f>
        <v>0</v>
      </c>
      <c r="C20" s="20">
        <f>IF(B20&gt;=5000,500,B20*0.1)</f>
        <v>0</v>
      </c>
      <c r="D20" s="20">
        <f>SUM(B20:C20)</f>
        <v>0</v>
      </c>
      <c r="E20" s="20">
        <f>SUM(B20:C20)</f>
        <v>0</v>
      </c>
    </row>
    <row r="21" spans="1:5" s="18" customFormat="1" ht="30" x14ac:dyDescent="0.25">
      <c r="A21" s="22" t="s">
        <v>32</v>
      </c>
      <c r="B21" s="47">
        <v>0</v>
      </c>
      <c r="C21" s="17">
        <f>B21*0.1</f>
        <v>0</v>
      </c>
      <c r="D21" s="17">
        <f t="shared" ref="D21:D22" si="2">SUM(B21:C21)</f>
        <v>0</v>
      </c>
      <c r="E21" s="17">
        <f t="shared" ref="E21:E22" si="3">SUM(B21:C21)</f>
        <v>0</v>
      </c>
    </row>
    <row r="22" spans="1:5" s="21" customFormat="1" ht="30" x14ac:dyDescent="0.25">
      <c r="A22" s="25" t="s">
        <v>33</v>
      </c>
      <c r="B22" s="20"/>
      <c r="C22" s="20">
        <f t="shared" ref="C22:C24" si="4">B22*0.1</f>
        <v>0</v>
      </c>
      <c r="D22" s="20">
        <f t="shared" si="2"/>
        <v>0</v>
      </c>
      <c r="E22" s="20">
        <f t="shared" si="3"/>
        <v>0</v>
      </c>
    </row>
    <row r="23" spans="1:5" s="18" customFormat="1" ht="30" x14ac:dyDescent="0.25">
      <c r="A23" s="22" t="s">
        <v>33</v>
      </c>
      <c r="B23" s="17"/>
      <c r="C23" s="17">
        <f t="shared" si="4"/>
        <v>0</v>
      </c>
      <c r="D23" s="17">
        <f t="shared" ref="D23:D24" si="5">SUM(B23:C23)</f>
        <v>0</v>
      </c>
      <c r="E23" s="17">
        <f t="shared" ref="E23:E24" si="6">SUM(B23:C23)</f>
        <v>0</v>
      </c>
    </row>
    <row r="24" spans="1:5" s="21" customFormat="1" ht="30" x14ac:dyDescent="0.25">
      <c r="A24" s="25" t="s">
        <v>33</v>
      </c>
      <c r="B24" s="20"/>
      <c r="C24" s="20">
        <f t="shared" si="4"/>
        <v>0</v>
      </c>
      <c r="D24" s="20">
        <f t="shared" si="5"/>
        <v>0</v>
      </c>
      <c r="E24" s="20">
        <f t="shared" si="6"/>
        <v>0</v>
      </c>
    </row>
    <row r="25" spans="1:5" x14ac:dyDescent="0.25">
      <c r="A25" s="6"/>
      <c r="B25" s="12"/>
      <c r="C25" s="12"/>
      <c r="D25" s="12"/>
      <c r="E25" s="12"/>
    </row>
    <row r="26" spans="1:5" ht="15.75" x14ac:dyDescent="0.25">
      <c r="A26" s="29" t="s">
        <v>0</v>
      </c>
      <c r="B26" s="30">
        <f>B12+B15+B16+B20+B21+B22+B23+B24</f>
        <v>0</v>
      </c>
      <c r="C26" s="30">
        <f>C12+C15+C16+C20+C21+C22+C23+C24</f>
        <v>0</v>
      </c>
      <c r="D26" s="30">
        <f>D12+D15+D16+D20+D21+D22+D23+D24</f>
        <v>0</v>
      </c>
      <c r="E26" s="30">
        <f>D26</f>
        <v>0</v>
      </c>
    </row>
    <row r="29" spans="1:5" ht="47.25" x14ac:dyDescent="0.25">
      <c r="A29" s="44" t="s">
        <v>54</v>
      </c>
      <c r="B29" s="41" t="s">
        <v>37</v>
      </c>
      <c r="C29" s="40" t="s">
        <v>44</v>
      </c>
      <c r="D29" s="40" t="s">
        <v>36</v>
      </c>
      <c r="E29" s="40" t="s">
        <v>43</v>
      </c>
    </row>
    <row r="30" spans="1:5" ht="63.75" x14ac:dyDescent="0.25">
      <c r="A30" s="9" t="s">
        <v>26</v>
      </c>
      <c r="B30" s="10">
        <v>0</v>
      </c>
      <c r="C30" s="10">
        <f>B30*0.1</f>
        <v>0</v>
      </c>
      <c r="D30" s="10">
        <f>SUM(B30:C30)</f>
        <v>0</v>
      </c>
      <c r="E30" s="10">
        <f>SUM(B30:C30)</f>
        <v>0</v>
      </c>
    </row>
    <row r="31" spans="1:5" s="18" customFormat="1" ht="31.5" x14ac:dyDescent="0.25">
      <c r="A31" s="16" t="s">
        <v>15</v>
      </c>
      <c r="B31" s="17">
        <v>0</v>
      </c>
      <c r="C31" s="17">
        <f>IF(B31&gt;=5000,500,B31*0.1)</f>
        <v>0</v>
      </c>
      <c r="D31" s="17">
        <f t="shared" ref="D31:D32" si="7">SUM(B31:C31)</f>
        <v>0</v>
      </c>
      <c r="E31" s="17">
        <f t="shared" ref="E31:E34" si="8">SUM(B31:C31)</f>
        <v>0</v>
      </c>
    </row>
    <row r="32" spans="1:5" s="21" customFormat="1" ht="31.5" x14ac:dyDescent="0.25">
      <c r="A32" s="19" t="s">
        <v>17</v>
      </c>
      <c r="B32" s="20">
        <v>0</v>
      </c>
      <c r="C32" s="20">
        <f>IF(B32&gt;=5000,500,B32*0.1)</f>
        <v>0</v>
      </c>
      <c r="D32" s="20">
        <f t="shared" si="7"/>
        <v>0</v>
      </c>
      <c r="E32" s="20">
        <f t="shared" si="8"/>
        <v>0</v>
      </c>
    </row>
    <row r="33" spans="1:5" s="18" customFormat="1" ht="15.75" x14ac:dyDescent="0.25">
      <c r="A33" s="16" t="s">
        <v>16</v>
      </c>
      <c r="B33" s="17">
        <f>SUM(B31:B32)</f>
        <v>0</v>
      </c>
      <c r="C33" s="17">
        <f>SUM(C31:C32)</f>
        <v>0</v>
      </c>
      <c r="D33" s="17">
        <f>SUM(D31:D32)</f>
        <v>0</v>
      </c>
      <c r="E33" s="17">
        <f t="shared" si="8"/>
        <v>0</v>
      </c>
    </row>
    <row r="34" spans="1:5" s="21" customFormat="1" ht="31.5" x14ac:dyDescent="0.25">
      <c r="A34" s="19" t="s">
        <v>8</v>
      </c>
      <c r="B34" s="20">
        <v>0</v>
      </c>
      <c r="C34" s="20">
        <f>0</f>
        <v>0</v>
      </c>
      <c r="D34" s="20">
        <f>SUM(B34:C34)</f>
        <v>0</v>
      </c>
      <c r="E34" s="20">
        <f t="shared" si="8"/>
        <v>0</v>
      </c>
    </row>
    <row r="35" spans="1:5" s="18" customFormat="1" ht="15.75" x14ac:dyDescent="0.25">
      <c r="A35" s="37" t="s">
        <v>18</v>
      </c>
      <c r="B35" s="17">
        <v>0</v>
      </c>
      <c r="C35" s="17"/>
      <c r="D35" s="17">
        <f>B35</f>
        <v>0</v>
      </c>
      <c r="E35" s="17"/>
    </row>
    <row r="36" spans="1:5" s="21" customFormat="1" ht="15.75" x14ac:dyDescent="0.25">
      <c r="A36" s="38" t="s">
        <v>19</v>
      </c>
      <c r="B36" s="20">
        <v>0</v>
      </c>
      <c r="C36" s="20"/>
      <c r="D36" s="20">
        <f>B36</f>
        <v>0</v>
      </c>
      <c r="E36" s="20"/>
    </row>
    <row r="37" spans="1:5" s="18" customFormat="1" ht="15.75" x14ac:dyDescent="0.25">
      <c r="A37" s="37" t="s">
        <v>20</v>
      </c>
      <c r="B37" s="17">
        <v>0</v>
      </c>
      <c r="C37" s="17"/>
      <c r="D37" s="17">
        <f>B37</f>
        <v>0</v>
      </c>
      <c r="E37" s="17"/>
    </row>
    <row r="38" spans="1:5" s="21" customFormat="1" ht="31.5" x14ac:dyDescent="0.25">
      <c r="A38" s="19" t="s">
        <v>9</v>
      </c>
      <c r="B38" s="20">
        <f>SUM(B35:B37)</f>
        <v>0</v>
      </c>
      <c r="C38" s="20">
        <f>IF(B38&gt;=5000,500,B38*0.1)</f>
        <v>0</v>
      </c>
      <c r="D38" s="20">
        <f>SUM(B38:C38)</f>
        <v>0</v>
      </c>
      <c r="E38" s="20">
        <f>SUM(B38:C38)</f>
        <v>0</v>
      </c>
    </row>
    <row r="39" spans="1:5" s="18" customFormat="1" ht="31.5" x14ac:dyDescent="0.25">
      <c r="A39" s="16" t="s">
        <v>10</v>
      </c>
      <c r="B39" s="47">
        <v>0</v>
      </c>
      <c r="C39" s="17">
        <f>B39*0.1</f>
        <v>0</v>
      </c>
      <c r="D39" s="17">
        <f t="shared" ref="D39:D40" si="9">SUM(B39:C39)</f>
        <v>0</v>
      </c>
      <c r="E39" s="17">
        <f t="shared" ref="E39:E40" si="10">SUM(B39:C39)</f>
        <v>0</v>
      </c>
    </row>
    <row r="40" spans="1:5" s="21" customFormat="1" ht="31.5" x14ac:dyDescent="0.25">
      <c r="A40" s="19" t="s">
        <v>11</v>
      </c>
      <c r="B40" s="20"/>
      <c r="C40" s="20">
        <f t="shared" ref="C40:C42" si="11">B40*0.1</f>
        <v>0</v>
      </c>
      <c r="D40" s="20">
        <f t="shared" si="9"/>
        <v>0</v>
      </c>
      <c r="E40" s="20">
        <f t="shared" si="10"/>
        <v>0</v>
      </c>
    </row>
    <row r="41" spans="1:5" ht="15" customHeight="1" x14ac:dyDescent="0.25">
      <c r="A41" s="11" t="s">
        <v>11</v>
      </c>
      <c r="B41" s="10"/>
      <c r="C41" s="10">
        <f t="shared" si="11"/>
        <v>0</v>
      </c>
      <c r="D41" s="10">
        <f t="shared" ref="D41:D42" si="12">SUM(B41:C41)</f>
        <v>0</v>
      </c>
      <c r="E41" s="10">
        <f t="shared" ref="E41:E42" si="13">SUM(B41:C41)</f>
        <v>0</v>
      </c>
    </row>
    <row r="42" spans="1:5" s="21" customFormat="1" ht="31.5" x14ac:dyDescent="0.25">
      <c r="A42" s="19" t="s">
        <v>11</v>
      </c>
      <c r="B42" s="20"/>
      <c r="C42" s="20">
        <f t="shared" si="11"/>
        <v>0</v>
      </c>
      <c r="D42" s="20">
        <f t="shared" si="12"/>
        <v>0</v>
      </c>
      <c r="E42" s="20">
        <f t="shared" si="13"/>
        <v>0</v>
      </c>
    </row>
    <row r="43" spans="1:5" x14ac:dyDescent="0.25">
      <c r="A43" s="6"/>
      <c r="B43" s="12"/>
      <c r="C43" s="12"/>
      <c r="D43" s="12"/>
      <c r="E43" s="12"/>
    </row>
    <row r="44" spans="1:5" ht="15.75" x14ac:dyDescent="0.25">
      <c r="A44" s="29" t="s">
        <v>0</v>
      </c>
      <c r="B44" s="30">
        <f>B30+B33+B34+B38+B39+B40+B41+B42</f>
        <v>0</v>
      </c>
      <c r="C44" s="30">
        <f>C30+C33+C34+C38+C39+C40+C41+C42</f>
        <v>0</v>
      </c>
      <c r="D44" s="30">
        <f>D30+D33+D34+D38+D39+D40+D41+D42</f>
        <v>0</v>
      </c>
      <c r="E44" s="30">
        <f>D44</f>
        <v>0</v>
      </c>
    </row>
  </sheetData>
  <mergeCells count="6">
    <mergeCell ref="A4:C4"/>
    <mergeCell ref="A9:E10"/>
    <mergeCell ref="A5:D5"/>
    <mergeCell ref="A8:D8"/>
    <mergeCell ref="A6:F6"/>
    <mergeCell ref="A7:F7"/>
  </mergeCells>
  <pageMargins left="0.7" right="0.7" top="0.75" bottom="0.75" header="0.3" footer="0.3"/>
  <pageSetup paperSize="9" scale="89" fitToHeight="0" orientation="landscape" r:id="rId1"/>
  <ignoredErrors>
    <ignoredError sqref="B33 B38 B20 B15" formulaRange="1"/>
    <ignoredError sqref="D33 D15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zoomScale="70" zoomScaleNormal="70" workbookViewId="0"/>
  </sheetViews>
  <sheetFormatPr defaultRowHeight="15" x14ac:dyDescent="0.25"/>
  <cols>
    <col min="1" max="1" width="40.5703125" bestFit="1" customWidth="1"/>
    <col min="2" max="2" width="21.140625" bestFit="1" customWidth="1"/>
    <col min="3" max="3" width="23" bestFit="1" customWidth="1"/>
    <col min="4" max="4" width="20.28515625" bestFit="1" customWidth="1"/>
    <col min="5" max="5" width="20.28515625" customWidth="1"/>
    <col min="6" max="6" width="9.140625" style="18"/>
    <col min="7" max="7" width="41" bestFit="1" customWidth="1"/>
    <col min="8" max="8" width="21" bestFit="1" customWidth="1"/>
    <col min="9" max="9" width="22.85546875" bestFit="1" customWidth="1"/>
    <col min="10" max="10" width="19.7109375" bestFit="1" customWidth="1"/>
    <col min="11" max="11" width="20.42578125" customWidth="1"/>
  </cols>
  <sheetData>
    <row r="1" spans="1:11" ht="22.5" customHeight="1" x14ac:dyDescent="0.3">
      <c r="A1" s="27" t="s">
        <v>58</v>
      </c>
      <c r="B1" s="28"/>
      <c r="C1" s="28"/>
      <c r="D1" s="28"/>
      <c r="E1" s="28"/>
    </row>
    <row r="2" spans="1:11" ht="15.75" x14ac:dyDescent="0.25">
      <c r="A2" s="2" t="s">
        <v>62</v>
      </c>
    </row>
    <row r="3" spans="1:11" ht="15.75" x14ac:dyDescent="0.25">
      <c r="A3" s="1"/>
    </row>
    <row r="4" spans="1:11" ht="40.5" x14ac:dyDescent="0.25">
      <c r="A4" s="45" t="s">
        <v>50</v>
      </c>
      <c r="B4" s="41" t="s">
        <v>35</v>
      </c>
      <c r="C4" s="40" t="s">
        <v>38</v>
      </c>
      <c r="D4" s="40" t="s">
        <v>36</v>
      </c>
      <c r="E4" s="40" t="s">
        <v>42</v>
      </c>
      <c r="G4" s="45" t="s">
        <v>51</v>
      </c>
      <c r="H4" s="41" t="s">
        <v>35</v>
      </c>
      <c r="I4" s="40" t="s">
        <v>38</v>
      </c>
      <c r="J4" s="40" t="s">
        <v>36</v>
      </c>
      <c r="K4" s="40" t="s">
        <v>42</v>
      </c>
    </row>
    <row r="5" spans="1:11" ht="66.75" customHeight="1" x14ac:dyDescent="0.25">
      <c r="A5" s="15" t="s">
        <v>55</v>
      </c>
      <c r="B5" s="10">
        <v>0</v>
      </c>
      <c r="C5" s="10">
        <f>B5*0.1</f>
        <v>0</v>
      </c>
      <c r="D5" s="10">
        <f>SUM(B5:C5)</f>
        <v>0</v>
      </c>
      <c r="E5" s="39">
        <f>D5</f>
        <v>0</v>
      </c>
      <c r="G5" s="9" t="s">
        <v>41</v>
      </c>
      <c r="H5" s="10">
        <v>0</v>
      </c>
      <c r="I5" s="10">
        <f>H5*0.1</f>
        <v>0</v>
      </c>
      <c r="J5" s="10">
        <f>SUM(H5:I5)</f>
        <v>0</v>
      </c>
      <c r="K5" s="42">
        <f>J5</f>
        <v>0</v>
      </c>
    </row>
    <row r="6" spans="1:11" s="21" customFormat="1" ht="37.5" customHeight="1" x14ac:dyDescent="0.25">
      <c r="A6" s="19" t="s">
        <v>7</v>
      </c>
      <c r="B6" s="20">
        <v>0</v>
      </c>
      <c r="C6" s="20">
        <f>IF(B6&gt;=5000,500,B6*0.1)</f>
        <v>0</v>
      </c>
      <c r="D6" s="20">
        <f t="shared" ref="D6:D10" si="0">SUM(B6:C6)</f>
        <v>0</v>
      </c>
      <c r="E6" s="20">
        <f t="shared" ref="E6:E14" si="1">D6</f>
        <v>0</v>
      </c>
      <c r="F6" s="18"/>
      <c r="G6" s="19" t="s">
        <v>7</v>
      </c>
      <c r="H6" s="20">
        <v>0</v>
      </c>
      <c r="I6" s="20">
        <f>IF(H6&gt;=5000,500,H6*0.1)</f>
        <v>0</v>
      </c>
      <c r="J6" s="20">
        <f t="shared" ref="J6" si="2">SUM(H6:I6)</f>
        <v>0</v>
      </c>
      <c r="K6" s="20">
        <f t="shared" ref="K6:K14" si="3">J6</f>
        <v>0</v>
      </c>
    </row>
    <row r="7" spans="1:11" s="18" customFormat="1" ht="37.5" customHeight="1" x14ac:dyDescent="0.25">
      <c r="A7" s="16" t="s">
        <v>12</v>
      </c>
      <c r="B7" s="17">
        <v>0</v>
      </c>
      <c r="C7" s="17">
        <f>0</f>
        <v>0</v>
      </c>
      <c r="D7" s="17">
        <f>SUM(B7:C7)</f>
        <v>0</v>
      </c>
      <c r="E7" s="39">
        <f t="shared" si="1"/>
        <v>0</v>
      </c>
      <c r="G7" s="16" t="s">
        <v>12</v>
      </c>
      <c r="H7" s="17">
        <v>0</v>
      </c>
      <c r="I7" s="17">
        <f>0</f>
        <v>0</v>
      </c>
      <c r="J7" s="17">
        <f>SUM(H7:I7)</f>
        <v>0</v>
      </c>
      <c r="K7" s="42">
        <f t="shared" si="3"/>
        <v>0</v>
      </c>
    </row>
    <row r="8" spans="1:11" s="21" customFormat="1" ht="37.5" customHeight="1" x14ac:dyDescent="0.25">
      <c r="A8" s="19" t="s">
        <v>13</v>
      </c>
      <c r="B8" s="20">
        <v>0</v>
      </c>
      <c r="C8" s="20">
        <f>IF(B8&gt;=5000,500,B8*0.1)</f>
        <v>0</v>
      </c>
      <c r="D8" s="20">
        <f>SUM(B8:C8)</f>
        <v>0</v>
      </c>
      <c r="E8" s="20">
        <f t="shared" si="1"/>
        <v>0</v>
      </c>
      <c r="F8" s="18"/>
      <c r="G8" s="19" t="s">
        <v>13</v>
      </c>
      <c r="H8" s="20">
        <v>0</v>
      </c>
      <c r="I8" s="20">
        <f>IF((B8+H8)&gt;5000,(500-C8),0.1*(H8))</f>
        <v>0</v>
      </c>
      <c r="J8" s="20">
        <f>SUM(H8:I8)</f>
        <v>0</v>
      </c>
      <c r="K8" s="20">
        <f t="shared" si="3"/>
        <v>0</v>
      </c>
    </row>
    <row r="9" spans="1:11" s="18" customFormat="1" ht="37.5" customHeight="1" x14ac:dyDescent="0.25">
      <c r="A9" s="46" t="s">
        <v>10</v>
      </c>
      <c r="B9" s="17">
        <v>0</v>
      </c>
      <c r="C9" s="17">
        <f>B9*0.1</f>
        <v>0</v>
      </c>
      <c r="D9" s="17">
        <f t="shared" si="0"/>
        <v>0</v>
      </c>
      <c r="E9" s="39">
        <f t="shared" si="1"/>
        <v>0</v>
      </c>
      <c r="G9" s="46" t="s">
        <v>10</v>
      </c>
      <c r="H9" s="17">
        <v>0</v>
      </c>
      <c r="I9" s="17">
        <f>H9*0.1</f>
        <v>0</v>
      </c>
      <c r="J9" s="17">
        <f t="shared" ref="J9:J10" si="4">SUM(H9:I9)</f>
        <v>0</v>
      </c>
      <c r="K9" s="42">
        <f t="shared" si="3"/>
        <v>0</v>
      </c>
    </row>
    <row r="10" spans="1:11" s="21" customFormat="1" ht="37.5" customHeight="1" x14ac:dyDescent="0.25">
      <c r="A10" s="19" t="s">
        <v>14</v>
      </c>
      <c r="B10" s="20">
        <v>0</v>
      </c>
      <c r="C10" s="20">
        <f t="shared" ref="C10:C12" si="5">B10*0.1</f>
        <v>0</v>
      </c>
      <c r="D10" s="20">
        <f t="shared" si="0"/>
        <v>0</v>
      </c>
      <c r="E10" s="20">
        <f t="shared" si="1"/>
        <v>0</v>
      </c>
      <c r="F10" s="18"/>
      <c r="G10" s="19" t="s">
        <v>14</v>
      </c>
      <c r="H10" s="20">
        <v>0</v>
      </c>
      <c r="I10" s="20">
        <f t="shared" ref="I10:I12" si="6">H10*0.1</f>
        <v>0</v>
      </c>
      <c r="J10" s="20">
        <f t="shared" si="4"/>
        <v>0</v>
      </c>
      <c r="K10" s="20">
        <f t="shared" si="3"/>
        <v>0</v>
      </c>
    </row>
    <row r="11" spans="1:11" ht="31.5" x14ac:dyDescent="0.25">
      <c r="A11" s="11" t="s">
        <v>14</v>
      </c>
      <c r="B11" s="47">
        <v>0</v>
      </c>
      <c r="C11" s="10">
        <f t="shared" si="5"/>
        <v>0</v>
      </c>
      <c r="D11" s="10">
        <f t="shared" ref="D11:D12" si="7">SUM(B11:C11)</f>
        <v>0</v>
      </c>
      <c r="E11" s="39">
        <f t="shared" si="1"/>
        <v>0</v>
      </c>
      <c r="G11" s="11" t="s">
        <v>14</v>
      </c>
      <c r="H11" s="17">
        <v>0</v>
      </c>
      <c r="I11" s="10">
        <f t="shared" si="6"/>
        <v>0</v>
      </c>
      <c r="J11" s="10">
        <f t="shared" ref="J11:J12" si="8">SUM(H11:I11)</f>
        <v>0</v>
      </c>
      <c r="K11" s="42">
        <f t="shared" si="3"/>
        <v>0</v>
      </c>
    </row>
    <row r="12" spans="1:11" s="21" customFormat="1" ht="31.5" x14ac:dyDescent="0.25">
      <c r="A12" s="19" t="s">
        <v>14</v>
      </c>
      <c r="B12" s="20">
        <v>0</v>
      </c>
      <c r="C12" s="20">
        <f t="shared" si="5"/>
        <v>0</v>
      </c>
      <c r="D12" s="20">
        <f t="shared" si="7"/>
        <v>0</v>
      </c>
      <c r="E12" s="20">
        <f t="shared" si="1"/>
        <v>0</v>
      </c>
      <c r="F12" s="18"/>
      <c r="G12" s="19" t="s">
        <v>14</v>
      </c>
      <c r="H12" s="20">
        <v>0</v>
      </c>
      <c r="I12" s="20">
        <f t="shared" si="6"/>
        <v>0</v>
      </c>
      <c r="J12" s="20">
        <f t="shared" si="8"/>
        <v>0</v>
      </c>
      <c r="K12" s="20">
        <f t="shared" si="3"/>
        <v>0</v>
      </c>
    </row>
    <row r="13" spans="1:11" x14ac:dyDescent="0.25">
      <c r="A13" s="6"/>
      <c r="B13" s="12"/>
      <c r="C13" s="12"/>
      <c r="D13" s="12"/>
      <c r="E13" s="39"/>
      <c r="G13" s="6"/>
      <c r="H13" s="12"/>
      <c r="I13" s="12"/>
      <c r="J13" s="12"/>
      <c r="K13" s="42"/>
    </row>
    <row r="14" spans="1:11" ht="37.5" customHeight="1" x14ac:dyDescent="0.25">
      <c r="A14" s="29" t="s">
        <v>0</v>
      </c>
      <c r="B14" s="30">
        <f>SUM(B5:B12)</f>
        <v>0</v>
      </c>
      <c r="C14" s="30">
        <f>SUM(C5:C12)</f>
        <v>0</v>
      </c>
      <c r="D14" s="30">
        <f>SUM(D5:D12)</f>
        <v>0</v>
      </c>
      <c r="E14" s="30">
        <f t="shared" si="1"/>
        <v>0</v>
      </c>
      <c r="G14" s="29" t="s">
        <v>0</v>
      </c>
      <c r="H14" s="30">
        <f>SUM(H5:H12)</f>
        <v>0</v>
      </c>
      <c r="I14" s="30">
        <f>SUM(I5:I12)</f>
        <v>0</v>
      </c>
      <c r="J14" s="30">
        <f>SUM(J5:J12)</f>
        <v>0</v>
      </c>
      <c r="K14" s="30">
        <f t="shared" si="3"/>
        <v>0</v>
      </c>
    </row>
    <row r="15" spans="1:11" ht="37.5" customHeight="1" x14ac:dyDescent="0.25">
      <c r="A15" s="1"/>
    </row>
    <row r="16" spans="1:11" ht="40.5" x14ac:dyDescent="0.25">
      <c r="A16" s="45" t="s">
        <v>53</v>
      </c>
      <c r="B16" s="41" t="s">
        <v>35</v>
      </c>
      <c r="C16" s="40" t="s">
        <v>38</v>
      </c>
      <c r="D16" s="40" t="s">
        <v>36</v>
      </c>
      <c r="E16" s="40" t="s">
        <v>42</v>
      </c>
      <c r="G16" s="45" t="s">
        <v>52</v>
      </c>
      <c r="H16" s="41" t="s">
        <v>35</v>
      </c>
      <c r="I16" s="40" t="s">
        <v>38</v>
      </c>
      <c r="J16" s="40" t="s">
        <v>36</v>
      </c>
      <c r="K16" s="40" t="s">
        <v>42</v>
      </c>
    </row>
    <row r="17" spans="1:11" ht="81.75" customHeight="1" x14ac:dyDescent="0.25">
      <c r="A17" s="9" t="s">
        <v>56</v>
      </c>
      <c r="B17" s="10">
        <v>0</v>
      </c>
      <c r="C17" s="10">
        <f>B17*0.1</f>
        <v>0</v>
      </c>
      <c r="D17" s="10">
        <f>SUM(B17:C17)</f>
        <v>0</v>
      </c>
      <c r="E17" s="39">
        <f>D17</f>
        <v>0</v>
      </c>
      <c r="G17" s="9" t="s">
        <v>25</v>
      </c>
      <c r="H17" s="10">
        <v>0</v>
      </c>
      <c r="I17" s="10">
        <f>H17*0.1</f>
        <v>0</v>
      </c>
      <c r="J17" s="10">
        <f>SUM(H17:I17)</f>
        <v>0</v>
      </c>
      <c r="K17" s="42">
        <f>J17</f>
        <v>0</v>
      </c>
    </row>
    <row r="18" spans="1:11" s="21" customFormat="1" ht="37.5" customHeight="1" x14ac:dyDescent="0.25">
      <c r="A18" s="19" t="s">
        <v>7</v>
      </c>
      <c r="B18" s="20">
        <v>0</v>
      </c>
      <c r="C18" s="20">
        <f>IF(B18&gt;=5000,500,B18*0.1)</f>
        <v>0</v>
      </c>
      <c r="D18" s="20">
        <f t="shared" ref="D18" si="9">SUM(B18:C18)</f>
        <v>0</v>
      </c>
      <c r="E18" s="20">
        <f t="shared" ref="E18:E26" si="10">D18</f>
        <v>0</v>
      </c>
      <c r="F18" s="18"/>
      <c r="G18" s="19" t="s">
        <v>7</v>
      </c>
      <c r="H18" s="20">
        <v>0</v>
      </c>
      <c r="I18" s="20">
        <f>IF(H18&gt;=5000,500,H18*0.1)</f>
        <v>0</v>
      </c>
      <c r="J18" s="20">
        <f t="shared" ref="J18" si="11">SUM(H18:I18)</f>
        <v>0</v>
      </c>
      <c r="K18" s="20">
        <f t="shared" ref="K18:K26" si="12">J18</f>
        <v>0</v>
      </c>
    </row>
    <row r="19" spans="1:11" s="18" customFormat="1" ht="37.5" customHeight="1" x14ac:dyDescent="0.25">
      <c r="A19" s="16" t="s">
        <v>8</v>
      </c>
      <c r="B19" s="17">
        <v>0</v>
      </c>
      <c r="C19" s="17">
        <f>0</f>
        <v>0</v>
      </c>
      <c r="D19" s="17">
        <f>SUM(B19:C19)</f>
        <v>0</v>
      </c>
      <c r="E19" s="39">
        <f t="shared" si="10"/>
        <v>0</v>
      </c>
      <c r="G19" s="16" t="s">
        <v>12</v>
      </c>
      <c r="H19" s="17">
        <v>0</v>
      </c>
      <c r="I19" s="17">
        <f>0</f>
        <v>0</v>
      </c>
      <c r="J19" s="17">
        <f>SUM(H19:I19)</f>
        <v>0</v>
      </c>
      <c r="K19" s="42">
        <f t="shared" si="12"/>
        <v>0</v>
      </c>
    </row>
    <row r="20" spans="1:11" s="21" customFormat="1" ht="31.5" x14ac:dyDescent="0.25">
      <c r="A20" s="19" t="s">
        <v>9</v>
      </c>
      <c r="B20" s="20">
        <v>0</v>
      </c>
      <c r="C20" s="20">
        <f>IF(B20&gt;=5000,500,B20*0.1)</f>
        <v>0</v>
      </c>
      <c r="D20" s="20">
        <f>SUM(B20:C20)</f>
        <v>0</v>
      </c>
      <c r="E20" s="20">
        <f t="shared" si="10"/>
        <v>0</v>
      </c>
      <c r="F20" s="18"/>
      <c r="G20" s="19" t="s">
        <v>13</v>
      </c>
      <c r="H20" s="20">
        <v>0</v>
      </c>
      <c r="I20" s="20">
        <f>IF((B20+H20)&gt;5000,(500-C20),0.1*(H20))</f>
        <v>0</v>
      </c>
      <c r="J20" s="20">
        <f>SUM(H20:I20)</f>
        <v>0</v>
      </c>
      <c r="K20" s="20">
        <f t="shared" si="12"/>
        <v>0</v>
      </c>
    </row>
    <row r="21" spans="1:11" s="18" customFormat="1" ht="31.5" x14ac:dyDescent="0.25">
      <c r="A21" s="16" t="s">
        <v>10</v>
      </c>
      <c r="B21" s="17">
        <v>0</v>
      </c>
      <c r="C21" s="17">
        <f>B21*0.1</f>
        <v>0</v>
      </c>
      <c r="D21" s="17">
        <f t="shared" ref="D21:D22" si="13">SUM(B21:C21)</f>
        <v>0</v>
      </c>
      <c r="E21" s="39">
        <f t="shared" si="10"/>
        <v>0</v>
      </c>
      <c r="G21" s="16" t="s">
        <v>10</v>
      </c>
      <c r="H21" s="17">
        <v>0</v>
      </c>
      <c r="I21" s="17">
        <f>H21*0.1</f>
        <v>0</v>
      </c>
      <c r="J21" s="17">
        <f t="shared" ref="J21:J22" si="14">SUM(H21:I21)</f>
        <v>0</v>
      </c>
      <c r="K21" s="42">
        <f t="shared" si="12"/>
        <v>0</v>
      </c>
    </row>
    <row r="22" spans="1:11" s="21" customFormat="1" ht="31.5" x14ac:dyDescent="0.25">
      <c r="A22" s="19" t="s">
        <v>11</v>
      </c>
      <c r="B22" s="20">
        <v>0</v>
      </c>
      <c r="C22" s="20">
        <f t="shared" ref="C22:C24" si="15">B22*0.1</f>
        <v>0</v>
      </c>
      <c r="D22" s="20">
        <f t="shared" si="13"/>
        <v>0</v>
      </c>
      <c r="E22" s="20">
        <f t="shared" si="10"/>
        <v>0</v>
      </c>
      <c r="F22" s="18"/>
      <c r="G22" s="19" t="s">
        <v>14</v>
      </c>
      <c r="H22" s="17">
        <v>0</v>
      </c>
      <c r="I22" s="20">
        <f t="shared" ref="I22:I24" si="16">H22*0.1</f>
        <v>0</v>
      </c>
      <c r="J22" s="20">
        <f t="shared" si="14"/>
        <v>0</v>
      </c>
      <c r="K22" s="20">
        <f t="shared" si="12"/>
        <v>0</v>
      </c>
    </row>
    <row r="23" spans="1:11" ht="31.5" x14ac:dyDescent="0.25">
      <c r="A23" s="11" t="s">
        <v>11</v>
      </c>
      <c r="B23" s="17">
        <v>0</v>
      </c>
      <c r="C23" s="10">
        <f t="shared" si="15"/>
        <v>0</v>
      </c>
      <c r="D23" s="10">
        <f t="shared" ref="D23:D24" si="17">SUM(B23:C23)</f>
        <v>0</v>
      </c>
      <c r="E23" s="39">
        <f t="shared" si="10"/>
        <v>0</v>
      </c>
      <c r="G23" s="11" t="s">
        <v>14</v>
      </c>
      <c r="H23" s="17">
        <v>0</v>
      </c>
      <c r="I23" s="10">
        <f t="shared" si="16"/>
        <v>0</v>
      </c>
      <c r="J23" s="10">
        <f t="shared" ref="J23:J24" si="18">SUM(H23:I23)</f>
        <v>0</v>
      </c>
      <c r="K23" s="42">
        <f t="shared" si="12"/>
        <v>0</v>
      </c>
    </row>
    <row r="24" spans="1:11" s="21" customFormat="1" ht="31.5" customHeight="1" x14ac:dyDescent="0.25">
      <c r="A24" s="19" t="s">
        <v>11</v>
      </c>
      <c r="B24" s="20">
        <v>0</v>
      </c>
      <c r="C24" s="20">
        <f t="shared" si="15"/>
        <v>0</v>
      </c>
      <c r="D24" s="20">
        <f t="shared" si="17"/>
        <v>0</v>
      </c>
      <c r="E24" s="20">
        <f t="shared" si="10"/>
        <v>0</v>
      </c>
      <c r="F24" s="18"/>
      <c r="G24" s="19" t="s">
        <v>14</v>
      </c>
      <c r="H24" s="17">
        <v>0</v>
      </c>
      <c r="I24" s="20">
        <f t="shared" si="16"/>
        <v>0</v>
      </c>
      <c r="J24" s="20">
        <f t="shared" si="18"/>
        <v>0</v>
      </c>
      <c r="K24" s="20">
        <f t="shared" si="12"/>
        <v>0</v>
      </c>
    </row>
    <row r="25" spans="1:11" ht="12" customHeight="1" x14ac:dyDescent="0.25">
      <c r="A25" s="6"/>
      <c r="B25" s="12"/>
      <c r="C25" s="12"/>
      <c r="D25" s="12"/>
      <c r="E25" s="39"/>
      <c r="G25" s="6"/>
      <c r="H25" s="12"/>
      <c r="I25" s="12"/>
      <c r="J25" s="12"/>
      <c r="K25" s="42"/>
    </row>
    <row r="26" spans="1:11" ht="37.5" customHeight="1" x14ac:dyDescent="0.25">
      <c r="A26" s="29" t="s">
        <v>0</v>
      </c>
      <c r="B26" s="30">
        <f>SUM(B17:B24)</f>
        <v>0</v>
      </c>
      <c r="C26" s="30">
        <f t="shared" ref="C26:D26" si="19">SUM(C17:C24)</f>
        <v>0</v>
      </c>
      <c r="D26" s="30">
        <f t="shared" si="19"/>
        <v>0</v>
      </c>
      <c r="E26" s="30">
        <f t="shared" si="10"/>
        <v>0</v>
      </c>
      <c r="G26" s="29" t="s">
        <v>0</v>
      </c>
      <c r="H26" s="30">
        <f>SUM(H17:H24)</f>
        <v>0</v>
      </c>
      <c r="I26" s="30">
        <f t="shared" ref="I26:J26" si="20">SUM(I17:I24)</f>
        <v>0</v>
      </c>
      <c r="J26" s="30">
        <f t="shared" si="20"/>
        <v>0</v>
      </c>
      <c r="K26" s="30">
        <f t="shared" si="12"/>
        <v>0</v>
      </c>
    </row>
    <row r="27" spans="1:11" ht="37.5" customHeight="1" x14ac:dyDescent="0.25">
      <c r="A27" s="1"/>
    </row>
  </sheetData>
  <pageMargins left="0.7" right="0.7" top="0.75" bottom="0.75" header="0.3" footer="0.3"/>
  <pageSetup paperSize="9" scale="29" fitToHeight="0" orientation="landscape" horizontalDpi="1200" verticalDpi="1200" r:id="rId1"/>
  <ignoredErrors>
    <ignoredError sqref="C7 C19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zoomScale="90" zoomScaleNormal="90" workbookViewId="0">
      <selection activeCell="D20" sqref="D20"/>
    </sheetView>
  </sheetViews>
  <sheetFormatPr defaultRowHeight="15" x14ac:dyDescent="0.25"/>
  <cols>
    <col min="1" max="1" width="25.7109375" customWidth="1"/>
    <col min="2" max="2" width="19.5703125" style="3" customWidth="1"/>
    <col min="3" max="3" width="23.7109375" style="3" customWidth="1"/>
    <col min="4" max="4" width="30.140625" style="3" customWidth="1"/>
  </cols>
  <sheetData>
    <row r="1" spans="1:5" ht="18.75" x14ac:dyDescent="0.3">
      <c r="A1" s="27" t="s">
        <v>59</v>
      </c>
      <c r="B1" s="28"/>
      <c r="C1" s="28"/>
      <c r="D1" s="28"/>
      <c r="E1" s="28"/>
    </row>
    <row r="2" spans="1:5" ht="15.75" x14ac:dyDescent="0.25">
      <c r="A2" s="53" t="s">
        <v>60</v>
      </c>
      <c r="B2" s="53"/>
      <c r="C2" s="53"/>
      <c r="D2" s="53"/>
      <c r="E2" s="53"/>
    </row>
    <row r="4" spans="1:5" s="5" customFormat="1" ht="27.75" customHeight="1" x14ac:dyDescent="0.25">
      <c r="A4" s="31" t="s">
        <v>1</v>
      </c>
      <c r="B4" s="32" t="s">
        <v>2</v>
      </c>
      <c r="C4" s="32" t="s">
        <v>3</v>
      </c>
      <c r="D4" s="33" t="s">
        <v>4</v>
      </c>
    </row>
    <row r="5" spans="1:5" x14ac:dyDescent="0.25">
      <c r="A5" s="6" t="s">
        <v>5</v>
      </c>
      <c r="B5" s="7" t="s">
        <v>23</v>
      </c>
      <c r="C5" s="7" t="s">
        <v>40</v>
      </c>
      <c r="D5" s="8"/>
    </row>
    <row r="6" spans="1:5" x14ac:dyDescent="0.25">
      <c r="A6" s="6" t="s">
        <v>6</v>
      </c>
      <c r="B6" s="7" t="s">
        <v>39</v>
      </c>
      <c r="C6" s="7" t="s">
        <v>48</v>
      </c>
      <c r="D6" s="8"/>
    </row>
    <row r="7" spans="1:5" x14ac:dyDescent="0.25">
      <c r="A7" s="6"/>
      <c r="B7" s="7"/>
      <c r="C7" s="7"/>
      <c r="D7" s="8"/>
    </row>
    <row r="8" spans="1:5" x14ac:dyDescent="0.25">
      <c r="A8" s="6" t="s">
        <v>34</v>
      </c>
      <c r="B8" s="7"/>
      <c r="C8" s="7"/>
      <c r="D8" s="8"/>
    </row>
    <row r="9" spans="1:5" x14ac:dyDescent="0.25">
      <c r="A9" s="34" t="s">
        <v>0</v>
      </c>
      <c r="B9" s="35"/>
      <c r="C9" s="35"/>
      <c r="D9" s="36">
        <f>SUM(D5:D8)</f>
        <v>0</v>
      </c>
    </row>
  </sheetData>
  <mergeCells count="1">
    <mergeCell ref="A2:E2"/>
  </mergeCells>
  <pageMargins left="0.7" right="0.7" top="0.75" bottom="0.75" header="0.3" footer="0.3"/>
  <pageSetup paperSize="9" scale="80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Budget by Organisation</vt:lpstr>
      <vt:lpstr>Budget Detail per Organisation</vt:lpstr>
      <vt:lpstr>Summary of Stage Budget</vt:lpstr>
    </vt:vector>
  </TitlesOfParts>
  <Company>Malta Council for Science and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User;Laura Sue Mallia</dc:creator>
  <cp:lastModifiedBy>Stephen Grixti</cp:lastModifiedBy>
  <cp:lastPrinted>2016-03-01T08:52:08Z</cp:lastPrinted>
  <dcterms:created xsi:type="dcterms:W3CDTF">2015-09-02T07:12:09Z</dcterms:created>
  <dcterms:modified xsi:type="dcterms:W3CDTF">2018-05-10T15:15:37Z</dcterms:modified>
</cp:coreProperties>
</file>